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2026草投\体检\"/>
    </mc:Choice>
  </mc:AlternateContent>
  <bookViews>
    <workbookView windowWidth="28800" windowHeight="116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<sst xmlns="http://schemas.openxmlformats.org/spreadsheetml/2006/main" count="146" uniqueCount="71">
  <si>
    <t>贵州草海保护开发投资有限责任公司2026年面向社会公开招聘工作人员总成绩公示及拟进入体检人员名单</t>
  </si>
  <si>
    <t>序号</t>
  </si>
  <si>
    <t>招考单位</t>
  </si>
  <si>
    <t>报考岗位</t>
  </si>
  <si>
    <t>职位代码</t>
  </si>
  <si>
    <t>姓名</t>
  </si>
  <si>
    <t>准考证号</t>
  </si>
  <si>
    <t>笔试成绩</t>
  </si>
  <si>
    <t>笔试成绩
（60%）</t>
  </si>
  <si>
    <t>面试
成绩</t>
  </si>
  <si>
    <t>面试成绩
（40%）</t>
  </si>
  <si>
    <t>总成绩</t>
  </si>
  <si>
    <t>是否进入体检</t>
  </si>
  <si>
    <t>备注</t>
  </si>
  <si>
    <t>贵州草海生态建设工程有限公司</t>
  </si>
  <si>
    <t>工程管理部工作人员</t>
  </si>
  <si>
    <t>01</t>
  </si>
  <si>
    <t>段忠林</t>
  </si>
  <si>
    <t>26072510106</t>
  </si>
  <si>
    <t>是</t>
  </si>
  <si>
    <t>罗荣</t>
  </si>
  <si>
    <t>26072510105</t>
  </si>
  <si>
    <t>张兴庭</t>
  </si>
  <si>
    <t>26072510107</t>
  </si>
  <si>
    <t>否</t>
  </si>
  <si>
    <t>02</t>
  </si>
  <si>
    <t>王进</t>
  </si>
  <si>
    <t>26072510110</t>
  </si>
  <si>
    <t>03</t>
  </si>
  <si>
    <t>胡茂</t>
  </si>
  <si>
    <t>26072510113</t>
  </si>
  <si>
    <t>李高秋</t>
  </si>
  <si>
    <t>26072510120</t>
  </si>
  <si>
    <t>邓招辰</t>
  </si>
  <si>
    <t>26072510117</t>
  </si>
  <si>
    <t>寇建波</t>
  </si>
  <si>
    <t>26072510126</t>
  </si>
  <si>
    <t>李伟扬</t>
  </si>
  <si>
    <t>26072510121</t>
  </si>
  <si>
    <t>朱加嫒</t>
  </si>
  <si>
    <t>26072510124</t>
  </si>
  <si>
    <t>04</t>
  </si>
  <si>
    <t>孙帅</t>
  </si>
  <si>
    <t>26072510207</t>
  </si>
  <si>
    <t>何其亮</t>
  </si>
  <si>
    <t>26072510203</t>
  </si>
  <si>
    <t>朱俞</t>
  </si>
  <si>
    <t>26072510128</t>
  </si>
  <si>
    <t>经营管理部工作人员</t>
  </si>
  <si>
    <t>05</t>
  </si>
  <si>
    <t>赵克山</t>
  </si>
  <si>
    <t>26072510217</t>
  </si>
  <si>
    <t>何应钦</t>
  </si>
  <si>
    <t>26072510219</t>
  </si>
  <si>
    <t>龙里</t>
  </si>
  <si>
    <t>26072510226</t>
  </si>
  <si>
    <t>彭成</t>
  </si>
  <si>
    <t>26072510224</t>
  </si>
  <si>
    <t>06</t>
  </si>
  <si>
    <t>李旭</t>
  </si>
  <si>
    <t>26072510230</t>
  </si>
  <si>
    <t>龙尚勇</t>
  </si>
  <si>
    <t>26072510229</t>
  </si>
  <si>
    <t>贵州高原明珠草海旅游有限公司</t>
  </si>
  <si>
    <t>威宁芦虹公司运营部</t>
  </si>
  <si>
    <t>李章勇</t>
  </si>
  <si>
    <t>26072510306</t>
  </si>
  <si>
    <t>陈艳</t>
  </si>
  <si>
    <t>26072510307</t>
  </si>
  <si>
    <t>孔早</t>
  </si>
  <si>
    <t>26072510305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</si>
</sst>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2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b/>
      <sz val="11"/>
      <name val="仿宋_GB2312"/>
      <charset val="134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tabSelected="1" topLeftCell="A3" workbookViewId="0">
      <selection activeCell="L20" sqref="L20"/>
    </sheetView>
  </sheetViews>
  <sheetFormatPr defaultColWidth="9" defaultRowHeight="13.5"/>
  <cols>
    <col min="1" max="1" width="5.25" style="1" customWidth="1"/>
    <col min="2" max="3" width="17.125" style="1" customWidth="1"/>
    <col min="4" max="4" width="5.75" style="1" customWidth="1"/>
    <col min="5" max="5" width="9" style="1"/>
    <col min="6" max="6" width="14.5" style="1" customWidth="1"/>
    <col min="7" max="7" width="9.125" style="1"/>
    <col min="8" max="8" width="9" style="1"/>
    <col min="9" max="9" width="7" style="1" customWidth="1"/>
    <col min="10" max="16384" width="9" style="1"/>
  </cols>
  <sheetData>
    <row r="1" s="1" customFormat="1" ht="75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60" customHeight="1" spans="1:13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4" t="s">
        <v>12</v>
      </c>
      <c r="M2" s="7" t="s">
        <v>13</v>
      </c>
    </row>
    <row r="3" s="1" customFormat="1" ht="30" customHeight="1" spans="1:13">
      <c r="A3" s="8">
        <v>1</v>
      </c>
      <c r="B3" s="9" t="s">
        <v>14</v>
      </c>
      <c r="C3" s="9" t="s">
        <v>15</v>
      </c>
      <c r="D3" s="20" t="s">
        <v>16</v>
      </c>
      <c r="E3" s="10" t="s">
        <v>17</v>
      </c>
      <c r="F3" s="10" t="s">
        <v>18</v>
      </c>
      <c r="G3" s="11">
        <v>67.21</v>
      </c>
      <c r="H3" s="12">
        <f t="shared" ref="H3:H24" si="0">G3*0.6</f>
        <v>40.326</v>
      </c>
      <c r="I3" s="12">
        <v>70.33</v>
      </c>
      <c r="J3" s="12">
        <f>I3*0.4</f>
        <v>28.132</v>
      </c>
      <c r="K3" s="12">
        <f>H3+J3</f>
        <v>68.458</v>
      </c>
      <c r="L3" s="13" t="s">
        <v>19</v>
      </c>
      <c r="M3" s="14"/>
    </row>
    <row r="4" s="1" customFormat="1" ht="30" customHeight="1" spans="1:13">
      <c r="A4" s="8">
        <v>2</v>
      </c>
      <c r="B4" s="9" t="s">
        <v>14</v>
      </c>
      <c r="C4" s="9" t="s">
        <v>15</v>
      </c>
      <c r="D4" s="20" t="s">
        <v>16</v>
      </c>
      <c r="E4" s="10" t="s">
        <v>20</v>
      </c>
      <c r="F4" s="10" t="s">
        <v>21</v>
      </c>
      <c r="G4" s="11">
        <v>60.54</v>
      </c>
      <c r="H4" s="12">
        <f t="shared" si="0"/>
        <v>36.324</v>
      </c>
      <c r="I4" s="12">
        <v>69.53</v>
      </c>
      <c r="J4" s="12">
        <f t="shared" ref="J4:J24" si="1">I4*0.4</f>
        <v>27.812</v>
      </c>
      <c r="K4" s="12">
        <f t="shared" ref="K4:K24" si="2">H4+J4</f>
        <v>64.136</v>
      </c>
      <c r="L4" s="13" t="s">
        <v>19</v>
      </c>
      <c r="M4" s="14"/>
    </row>
    <row r="5" s="1" customFormat="1" ht="30" customHeight="1" spans="1:13">
      <c r="A5" s="8">
        <v>3</v>
      </c>
      <c r="B5" s="9" t="s">
        <v>14</v>
      </c>
      <c r="C5" s="9" t="s">
        <v>15</v>
      </c>
      <c r="D5" s="20" t="s">
        <v>16</v>
      </c>
      <c r="E5" s="10" t="s">
        <v>22</v>
      </c>
      <c r="F5" s="10" t="s">
        <v>23</v>
      </c>
      <c r="G5" s="11">
        <v>56.44</v>
      </c>
      <c r="H5" s="12">
        <f t="shared" si="0"/>
        <v>33.864</v>
      </c>
      <c r="I5" s="12">
        <v>65.33</v>
      </c>
      <c r="J5" s="12">
        <f t="shared" si="1"/>
        <v>26.132</v>
      </c>
      <c r="K5" s="12">
        <f t="shared" si="2"/>
        <v>59.996</v>
      </c>
      <c r="L5" s="8" t="s">
        <v>24</v>
      </c>
      <c r="M5" s="14"/>
    </row>
    <row r="6" ht="24" spans="1:13">
      <c r="A6" s="8">
        <v>4</v>
      </c>
      <c r="B6" s="9" t="s">
        <v>14</v>
      </c>
      <c r="C6" s="9" t="s">
        <v>15</v>
      </c>
      <c r="D6" s="20" t="s">
        <v>25</v>
      </c>
      <c r="E6" s="10" t="s">
        <v>26</v>
      </c>
      <c r="F6" s="10" t="s">
        <v>27</v>
      </c>
      <c r="G6" s="11">
        <v>52.75</v>
      </c>
      <c r="H6" s="12">
        <f t="shared" si="0"/>
        <v>31.65</v>
      </c>
      <c r="I6" s="12">
        <v>68.83</v>
      </c>
      <c r="J6" s="12">
        <f t="shared" si="1"/>
        <v>27.532</v>
      </c>
      <c r="K6" s="12">
        <f t="shared" si="2"/>
        <v>59.182</v>
      </c>
      <c r="L6" s="15" t="s">
        <v>19</v>
      </c>
      <c r="M6" s="14"/>
    </row>
    <row r="7" ht="24" spans="1:13">
      <c r="A7" s="8">
        <v>5</v>
      </c>
      <c r="B7" s="9" t="s">
        <v>14</v>
      </c>
      <c r="C7" s="9" t="s">
        <v>15</v>
      </c>
      <c r="D7" s="20" t="s">
        <v>28</v>
      </c>
      <c r="E7" s="16" t="s">
        <v>29</v>
      </c>
      <c r="F7" s="10" t="s">
        <v>30</v>
      </c>
      <c r="G7" s="11">
        <v>58.64</v>
      </c>
      <c r="H7" s="12">
        <f t="shared" si="0"/>
        <v>35.184</v>
      </c>
      <c r="I7" s="17">
        <v>72.17</v>
      </c>
      <c r="J7" s="12">
        <f t="shared" si="1"/>
        <v>28.868</v>
      </c>
      <c r="K7" s="12">
        <f t="shared" si="2"/>
        <v>64.052</v>
      </c>
      <c r="L7" s="18" t="s">
        <v>19</v>
      </c>
      <c r="M7" s="14"/>
    </row>
    <row r="8" ht="24" spans="1:13">
      <c r="A8" s="8">
        <v>6</v>
      </c>
      <c r="B8" s="9" t="s">
        <v>14</v>
      </c>
      <c r="C8" s="9" t="s">
        <v>15</v>
      </c>
      <c r="D8" s="20" t="s">
        <v>28</v>
      </c>
      <c r="E8" s="16" t="s">
        <v>31</v>
      </c>
      <c r="F8" s="10" t="s">
        <v>32</v>
      </c>
      <c r="G8" s="11">
        <v>58.61</v>
      </c>
      <c r="H8" s="12">
        <f t="shared" si="0"/>
        <v>35.166</v>
      </c>
      <c r="I8" s="17">
        <v>72.03</v>
      </c>
      <c r="J8" s="12">
        <f t="shared" si="1"/>
        <v>28.812</v>
      </c>
      <c r="K8" s="12">
        <f t="shared" si="2"/>
        <v>63.978</v>
      </c>
      <c r="L8" s="18" t="s">
        <v>19</v>
      </c>
      <c r="M8" s="14"/>
    </row>
    <row r="9" ht="24" spans="1:13">
      <c r="A9" s="8">
        <v>7</v>
      </c>
      <c r="B9" s="9" t="s">
        <v>14</v>
      </c>
      <c r="C9" s="9" t="s">
        <v>15</v>
      </c>
      <c r="D9" s="20" t="s">
        <v>28</v>
      </c>
      <c r="E9" s="16" t="s">
        <v>33</v>
      </c>
      <c r="F9" s="10" t="s">
        <v>34</v>
      </c>
      <c r="G9" s="11">
        <v>57.98</v>
      </c>
      <c r="H9" s="12">
        <f t="shared" si="0"/>
        <v>34.788</v>
      </c>
      <c r="I9" s="17">
        <v>70.67</v>
      </c>
      <c r="J9" s="12">
        <f t="shared" si="1"/>
        <v>28.268</v>
      </c>
      <c r="K9" s="12">
        <f t="shared" si="2"/>
        <v>63.056</v>
      </c>
      <c r="L9" s="19" t="s">
        <v>24</v>
      </c>
      <c r="M9" s="14"/>
    </row>
    <row r="10" ht="24" spans="1:13">
      <c r="A10" s="8">
        <v>8</v>
      </c>
      <c r="B10" s="9" t="s">
        <v>14</v>
      </c>
      <c r="C10" s="9" t="s">
        <v>15</v>
      </c>
      <c r="D10" s="20" t="s">
        <v>28</v>
      </c>
      <c r="E10" s="16" t="s">
        <v>35</v>
      </c>
      <c r="F10" s="10" t="s">
        <v>36</v>
      </c>
      <c r="G10" s="11">
        <v>57.52</v>
      </c>
      <c r="H10" s="12">
        <f t="shared" si="0"/>
        <v>34.512</v>
      </c>
      <c r="I10" s="17">
        <v>69.17</v>
      </c>
      <c r="J10" s="12">
        <f t="shared" si="1"/>
        <v>27.668</v>
      </c>
      <c r="K10" s="12">
        <f t="shared" si="2"/>
        <v>62.18</v>
      </c>
      <c r="L10" s="19" t="s">
        <v>24</v>
      </c>
      <c r="M10" s="14"/>
    </row>
    <row r="11" ht="24" spans="1:13">
      <c r="A11" s="8">
        <v>9</v>
      </c>
      <c r="B11" s="9" t="s">
        <v>14</v>
      </c>
      <c r="C11" s="9" t="s">
        <v>15</v>
      </c>
      <c r="D11" s="20" t="s">
        <v>28</v>
      </c>
      <c r="E11" s="16" t="s">
        <v>37</v>
      </c>
      <c r="F11" s="10" t="s">
        <v>38</v>
      </c>
      <c r="G11" s="11">
        <v>59.64</v>
      </c>
      <c r="H11" s="12">
        <f t="shared" si="0"/>
        <v>35.784</v>
      </c>
      <c r="I11" s="17">
        <v>64.87</v>
      </c>
      <c r="J11" s="12">
        <f t="shared" si="1"/>
        <v>25.948</v>
      </c>
      <c r="K11" s="12">
        <f t="shared" si="2"/>
        <v>61.732</v>
      </c>
      <c r="L11" s="19" t="s">
        <v>24</v>
      </c>
      <c r="M11" s="14"/>
    </row>
    <row r="12" ht="24" spans="1:13">
      <c r="A12" s="8">
        <v>10</v>
      </c>
      <c r="B12" s="9" t="s">
        <v>14</v>
      </c>
      <c r="C12" s="9" t="s">
        <v>15</v>
      </c>
      <c r="D12" s="20" t="s">
        <v>28</v>
      </c>
      <c r="E12" s="16" t="s">
        <v>39</v>
      </c>
      <c r="F12" s="10" t="s">
        <v>40</v>
      </c>
      <c r="G12" s="11">
        <v>55.94</v>
      </c>
      <c r="H12" s="12">
        <f t="shared" si="0"/>
        <v>33.564</v>
      </c>
      <c r="I12" s="17">
        <v>62.33</v>
      </c>
      <c r="J12" s="12">
        <f t="shared" si="1"/>
        <v>24.932</v>
      </c>
      <c r="K12" s="12">
        <f t="shared" si="2"/>
        <v>58.496</v>
      </c>
      <c r="L12" s="19" t="s">
        <v>24</v>
      </c>
      <c r="M12" s="14"/>
    </row>
    <row r="13" ht="24" spans="1:13">
      <c r="A13" s="8">
        <v>11</v>
      </c>
      <c r="B13" s="9" t="s">
        <v>14</v>
      </c>
      <c r="C13" s="9" t="s">
        <v>15</v>
      </c>
      <c r="D13" s="20" t="s">
        <v>41</v>
      </c>
      <c r="E13" s="16" t="s">
        <v>42</v>
      </c>
      <c r="F13" s="10" t="s">
        <v>43</v>
      </c>
      <c r="G13" s="11">
        <v>64.83</v>
      </c>
      <c r="H13" s="12">
        <f t="shared" si="0"/>
        <v>38.898</v>
      </c>
      <c r="I13" s="17">
        <v>72.83</v>
      </c>
      <c r="J13" s="12">
        <f t="shared" si="1"/>
        <v>29.132</v>
      </c>
      <c r="K13" s="12">
        <f t="shared" si="2"/>
        <v>68.03</v>
      </c>
      <c r="L13" s="18" t="s">
        <v>19</v>
      </c>
      <c r="M13" s="14"/>
    </row>
    <row r="14" ht="24" spans="1:13">
      <c r="A14" s="8">
        <v>12</v>
      </c>
      <c r="B14" s="9" t="s">
        <v>14</v>
      </c>
      <c r="C14" s="9" t="s">
        <v>15</v>
      </c>
      <c r="D14" s="20" t="s">
        <v>41</v>
      </c>
      <c r="E14" s="16" t="s">
        <v>44</v>
      </c>
      <c r="F14" s="10" t="s">
        <v>45</v>
      </c>
      <c r="G14" s="11">
        <v>66.95</v>
      </c>
      <c r="H14" s="12">
        <f t="shared" si="0"/>
        <v>40.17</v>
      </c>
      <c r="I14" s="17">
        <v>50.53</v>
      </c>
      <c r="J14" s="12">
        <f t="shared" si="1"/>
        <v>20.212</v>
      </c>
      <c r="K14" s="12">
        <f t="shared" si="2"/>
        <v>60.382</v>
      </c>
      <c r="L14" s="19" t="s">
        <v>24</v>
      </c>
      <c r="M14" s="14"/>
    </row>
    <row r="15" ht="24" spans="1:13">
      <c r="A15" s="8">
        <v>13</v>
      </c>
      <c r="B15" s="9" t="s">
        <v>14</v>
      </c>
      <c r="C15" s="9" t="s">
        <v>15</v>
      </c>
      <c r="D15" s="20" t="s">
        <v>41</v>
      </c>
      <c r="E15" s="16" t="s">
        <v>46</v>
      </c>
      <c r="F15" s="10" t="s">
        <v>47</v>
      </c>
      <c r="G15" s="11">
        <v>61.93</v>
      </c>
      <c r="H15" s="12">
        <f t="shared" si="0"/>
        <v>37.158</v>
      </c>
      <c r="I15" s="17">
        <v>51.33</v>
      </c>
      <c r="J15" s="12">
        <f t="shared" si="1"/>
        <v>20.532</v>
      </c>
      <c r="K15" s="12">
        <f t="shared" si="2"/>
        <v>57.69</v>
      </c>
      <c r="L15" s="19" t="s">
        <v>24</v>
      </c>
      <c r="M15" s="14"/>
    </row>
    <row r="16" ht="24" spans="1:13">
      <c r="A16" s="8">
        <v>14</v>
      </c>
      <c r="B16" s="9" t="s">
        <v>14</v>
      </c>
      <c r="C16" s="9" t="s">
        <v>48</v>
      </c>
      <c r="D16" s="20" t="s">
        <v>49</v>
      </c>
      <c r="E16" s="16" t="s">
        <v>50</v>
      </c>
      <c r="F16" s="10" t="s">
        <v>51</v>
      </c>
      <c r="G16" s="11">
        <v>64</v>
      </c>
      <c r="H16" s="12">
        <f t="shared" si="0"/>
        <v>38.4</v>
      </c>
      <c r="I16" s="17">
        <v>74.67</v>
      </c>
      <c r="J16" s="12">
        <f t="shared" si="1"/>
        <v>29.868</v>
      </c>
      <c r="K16" s="12">
        <f t="shared" si="2"/>
        <v>68.268</v>
      </c>
      <c r="L16" s="18" t="s">
        <v>19</v>
      </c>
      <c r="M16" s="14"/>
    </row>
    <row r="17" ht="24" spans="1:13">
      <c r="A17" s="8">
        <v>15</v>
      </c>
      <c r="B17" s="9" t="s">
        <v>14</v>
      </c>
      <c r="C17" s="9" t="s">
        <v>48</v>
      </c>
      <c r="D17" s="20" t="s">
        <v>49</v>
      </c>
      <c r="E17" s="16" t="s">
        <v>52</v>
      </c>
      <c r="F17" s="10" t="s">
        <v>53</v>
      </c>
      <c r="G17" s="11">
        <v>60.8</v>
      </c>
      <c r="H17" s="12">
        <f t="shared" si="0"/>
        <v>36.48</v>
      </c>
      <c r="I17" s="17">
        <v>69.43</v>
      </c>
      <c r="J17" s="12">
        <f t="shared" si="1"/>
        <v>27.772</v>
      </c>
      <c r="K17" s="12">
        <f t="shared" si="2"/>
        <v>64.252</v>
      </c>
      <c r="L17" s="18" t="s">
        <v>19</v>
      </c>
      <c r="M17" s="14"/>
    </row>
    <row r="18" ht="24" spans="1:13">
      <c r="A18" s="8">
        <v>16</v>
      </c>
      <c r="B18" s="9" t="s">
        <v>14</v>
      </c>
      <c r="C18" s="9" t="s">
        <v>48</v>
      </c>
      <c r="D18" s="20" t="s">
        <v>49</v>
      </c>
      <c r="E18" s="16" t="s">
        <v>54</v>
      </c>
      <c r="F18" s="10" t="s">
        <v>55</v>
      </c>
      <c r="G18" s="11">
        <v>62.1</v>
      </c>
      <c r="H18" s="12">
        <f t="shared" si="0"/>
        <v>37.26</v>
      </c>
      <c r="I18" s="17">
        <v>66.17</v>
      </c>
      <c r="J18" s="12">
        <f t="shared" si="1"/>
        <v>26.468</v>
      </c>
      <c r="K18" s="12">
        <f t="shared" si="2"/>
        <v>63.728</v>
      </c>
      <c r="L18" s="19" t="s">
        <v>24</v>
      </c>
      <c r="M18" s="14"/>
    </row>
    <row r="19" ht="24" spans="1:13">
      <c r="A19" s="8">
        <v>17</v>
      </c>
      <c r="B19" s="9" t="s">
        <v>14</v>
      </c>
      <c r="C19" s="9" t="s">
        <v>48</v>
      </c>
      <c r="D19" s="20" t="s">
        <v>49</v>
      </c>
      <c r="E19" s="16" t="s">
        <v>56</v>
      </c>
      <c r="F19" s="10" t="s">
        <v>57</v>
      </c>
      <c r="G19" s="11">
        <v>61.42</v>
      </c>
      <c r="H19" s="12">
        <f t="shared" si="0"/>
        <v>36.852</v>
      </c>
      <c r="I19" s="17">
        <v>64.5</v>
      </c>
      <c r="J19" s="12">
        <f t="shared" si="1"/>
        <v>25.8</v>
      </c>
      <c r="K19" s="12">
        <f t="shared" si="2"/>
        <v>62.652</v>
      </c>
      <c r="L19" s="19" t="s">
        <v>24</v>
      </c>
      <c r="M19" s="14"/>
    </row>
    <row r="20" ht="24" spans="1:13">
      <c r="A20" s="8">
        <v>18</v>
      </c>
      <c r="B20" s="9" t="s">
        <v>14</v>
      </c>
      <c r="C20" s="9" t="s">
        <v>48</v>
      </c>
      <c r="D20" s="20" t="s">
        <v>58</v>
      </c>
      <c r="E20" s="16" t="s">
        <v>59</v>
      </c>
      <c r="F20" s="10" t="s">
        <v>60</v>
      </c>
      <c r="G20" s="11">
        <v>57.9</v>
      </c>
      <c r="H20" s="12">
        <f t="shared" si="0"/>
        <v>34.74</v>
      </c>
      <c r="I20" s="17">
        <v>62.33</v>
      </c>
      <c r="J20" s="12">
        <f t="shared" si="1"/>
        <v>24.932</v>
      </c>
      <c r="K20" s="12">
        <f t="shared" si="2"/>
        <v>59.672</v>
      </c>
      <c r="L20" s="18" t="s">
        <v>19</v>
      </c>
      <c r="M20" s="14"/>
    </row>
    <row r="21" ht="24" spans="1:13">
      <c r="A21" s="8">
        <v>19</v>
      </c>
      <c r="B21" s="9" t="s">
        <v>14</v>
      </c>
      <c r="C21" s="9" t="s">
        <v>48</v>
      </c>
      <c r="D21" s="20" t="s">
        <v>58</v>
      </c>
      <c r="E21" s="16" t="s">
        <v>61</v>
      </c>
      <c r="F21" s="10" t="s">
        <v>62</v>
      </c>
      <c r="G21" s="11">
        <v>45.9</v>
      </c>
      <c r="H21" s="12">
        <f t="shared" si="0"/>
        <v>27.54</v>
      </c>
      <c r="I21" s="17">
        <v>63.83</v>
      </c>
      <c r="J21" s="12">
        <f t="shared" si="1"/>
        <v>25.532</v>
      </c>
      <c r="K21" s="12">
        <f t="shared" si="2"/>
        <v>53.072</v>
      </c>
      <c r="L21" s="19" t="s">
        <v>24</v>
      </c>
      <c r="M21" s="14"/>
    </row>
    <row r="22" ht="24" spans="1:13">
      <c r="A22" s="8">
        <v>20</v>
      </c>
      <c r="B22" s="9" t="s">
        <v>63</v>
      </c>
      <c r="C22" s="9" t="s">
        <v>64</v>
      </c>
      <c r="D22" s="20" t="s">
        <v>28</v>
      </c>
      <c r="E22" s="16" t="s">
        <v>65</v>
      </c>
      <c r="F22" s="10" t="s">
        <v>66</v>
      </c>
      <c r="G22" s="11">
        <v>61.07</v>
      </c>
      <c r="H22" s="12">
        <f t="shared" si="0"/>
        <v>36.642</v>
      </c>
      <c r="I22" s="17">
        <v>73.17</v>
      </c>
      <c r="J22" s="12">
        <f t="shared" si="1"/>
        <v>29.268</v>
      </c>
      <c r="K22" s="12">
        <f t="shared" si="2"/>
        <v>65.91</v>
      </c>
      <c r="L22" s="18" t="s">
        <v>19</v>
      </c>
      <c r="M22" s="14"/>
    </row>
    <row r="23" ht="24" spans="1:13">
      <c r="A23" s="8">
        <v>21</v>
      </c>
      <c r="B23" s="9" t="s">
        <v>63</v>
      </c>
      <c r="C23" s="9" t="s">
        <v>64</v>
      </c>
      <c r="D23" s="20" t="s">
        <v>28</v>
      </c>
      <c r="E23" s="16" t="s">
        <v>67</v>
      </c>
      <c r="F23" s="10" t="s">
        <v>68</v>
      </c>
      <c r="G23" s="11">
        <v>51.61</v>
      </c>
      <c r="H23" s="12">
        <f t="shared" si="0"/>
        <v>30.966</v>
      </c>
      <c r="I23" s="17">
        <v>69.5</v>
      </c>
      <c r="J23" s="12">
        <f t="shared" si="1"/>
        <v>27.8</v>
      </c>
      <c r="K23" s="12">
        <f t="shared" si="2"/>
        <v>58.766</v>
      </c>
      <c r="L23" s="19" t="s">
        <v>24</v>
      </c>
      <c r="M23" s="14"/>
    </row>
    <row r="24" ht="24" spans="1:13">
      <c r="A24" s="8">
        <v>22</v>
      </c>
      <c r="B24" s="9" t="s">
        <v>63</v>
      </c>
      <c r="C24" s="9" t="s">
        <v>64</v>
      </c>
      <c r="D24" s="20" t="s">
        <v>28</v>
      </c>
      <c r="E24" s="16" t="s">
        <v>69</v>
      </c>
      <c r="F24" s="10" t="s">
        <v>70</v>
      </c>
      <c r="G24" s="11">
        <v>48.78</v>
      </c>
      <c r="H24" s="12">
        <f t="shared" si="0"/>
        <v>29.268</v>
      </c>
      <c r="I24" s="17">
        <v>73.5</v>
      </c>
      <c r="J24" s="12">
        <f t="shared" si="1"/>
        <v>29.4</v>
      </c>
      <c r="K24" s="12">
        <f t="shared" si="2"/>
        <v>58.668</v>
      </c>
      <c r="L24" s="19" t="s">
        <v>24</v>
      </c>
      <c r="M24" s="14"/>
    </row>
  </sheetData>
  <sortState ref="A3:M5">
    <sortCondition ref="K3:K5" descending="1"/>
  </sortState>
  <mergeCells count="1">
    <mergeCell ref="A1:L1"/>
  </mergeCells>
  <pageMargins left="0.7" right="0.7" top="0.75" bottom="0.75" header="0.3" footer="0.3"/>
  <pageSetup paperSize="9" scale="6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包杰</cp:lastModifiedBy>
  <dcterms:created xsi:type="dcterms:W3CDTF">2023-05-12T11:15:00Z</dcterms:created>
  <dcterms:modified xsi:type="dcterms:W3CDTF">2026-08-31T08:50:24Z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EFAB76E95BC84A6084C911594EE82CB5_12</vt:lpwstr>
  </property>
  <property fmtid="{D5CDD505-2E9C-101B-9397-08002B2CF9AE}" pid="4" name="CalculationRule">
    <vt:i4>0</vt:i4>
  </property>
</Properties>
</file>