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bookViews>
  <sheets>
    <sheet name="1" sheetId="7" r:id="rId1"/>
  </sheets>
  <definedNames>
    <definedName name="_xlnm._FilterDatabase" localSheetId="0" hidden="1">'1'!$A$3:$O$151</definedName>
    <definedName name="_xlnm.Print_Titles" localSheetId="0">'1'!$1:$3</definedName>
  </definedNames>
  <calcPr calcId="144525"/>
</workbook>
</file>

<file path=xl/sharedStrings.xml><?xml version="1.0" encoding="utf-8"?>
<sst xmlns="http://schemas.openxmlformats.org/spreadsheetml/2006/main" count="522">
  <si>
    <t>施秉县事业单位2026年教育系统公开招聘工作人员考生综合成绩排名及拟入围体检人员名单</t>
  </si>
  <si>
    <t>序号</t>
  </si>
  <si>
    <t>姓名</t>
  </si>
  <si>
    <t>报名序列号</t>
  </si>
  <si>
    <t>面试准考证</t>
  </si>
  <si>
    <t>单位名称</t>
  </si>
  <si>
    <t>岗位名称</t>
  </si>
  <si>
    <t>职位代码</t>
  </si>
  <si>
    <t>笔试成绩</t>
  </si>
  <si>
    <t>面试成绩</t>
  </si>
  <si>
    <t>综合成绩</t>
  </si>
  <si>
    <t>排名</t>
  </si>
  <si>
    <t>是否入围体检环节</t>
  </si>
  <si>
    <t>备注</t>
  </si>
  <si>
    <t>成绩</t>
  </si>
  <si>
    <t>占总成绩百分比50%</t>
  </si>
  <si>
    <t>喻佳城</t>
  </si>
  <si>
    <t>20260082000756</t>
  </si>
  <si>
    <t>JYGK5220260100102</t>
  </si>
  <si>
    <t>施秉县第二高级中学</t>
  </si>
  <si>
    <t>高中语文教师</t>
  </si>
  <si>
    <t>22617000101</t>
  </si>
  <si>
    <t>是</t>
  </si>
  <si>
    <t>方彪</t>
  </si>
  <si>
    <t>20260082003719</t>
  </si>
  <si>
    <t>JYGK5220260100101</t>
  </si>
  <si>
    <t>李运江</t>
  </si>
  <si>
    <t>20260082001754</t>
  </si>
  <si>
    <t>JYGK5220260100103</t>
  </si>
  <si>
    <t>陆伟强</t>
  </si>
  <si>
    <t>20260082001548</t>
  </si>
  <si>
    <t>JYGK5220260100104</t>
  </si>
  <si>
    <t>卢映</t>
  </si>
  <si>
    <t>20260082001085</t>
  </si>
  <si>
    <t>JYGK5220260100105</t>
  </si>
  <si>
    <t>陈江</t>
  </si>
  <si>
    <t>20260082003816</t>
  </si>
  <si>
    <t>JYGK5220260100106</t>
  </si>
  <si>
    <t>缺考</t>
  </si>
  <si>
    <t>侯林骋</t>
  </si>
  <si>
    <t>20260082001405</t>
  </si>
  <si>
    <t>JYGK5220260100107</t>
  </si>
  <si>
    <t>22617000102</t>
  </si>
  <si>
    <t>曹馨月</t>
  </si>
  <si>
    <t>20260082000967</t>
  </si>
  <si>
    <t>JYGK5220260100108</t>
  </si>
  <si>
    <t>王敏芳</t>
  </si>
  <si>
    <t>20260082002730</t>
  </si>
  <si>
    <t>JYGK5220260100112</t>
  </si>
  <si>
    <t>王钺</t>
  </si>
  <si>
    <t>20260082000602</t>
  </si>
  <si>
    <t>JYGK5220260100109</t>
  </si>
  <si>
    <t>李思睿</t>
  </si>
  <si>
    <t>20260082003968</t>
  </si>
  <si>
    <t>JYGK5220260100110</t>
  </si>
  <si>
    <t>杨旭</t>
  </si>
  <si>
    <t>20260082003203</t>
  </si>
  <si>
    <t>JYGK5220260100111</t>
  </si>
  <si>
    <t>刘昕奕</t>
  </si>
  <si>
    <t>20260082000681</t>
  </si>
  <si>
    <t>JYGK5220260100703</t>
  </si>
  <si>
    <t>高中数学教师</t>
  </si>
  <si>
    <t>22617000103</t>
  </si>
  <si>
    <t>陈艳秋</t>
  </si>
  <si>
    <t>20260082000133</t>
  </si>
  <si>
    <t>JYGK5220260100701</t>
  </si>
  <si>
    <t>陆春</t>
  </si>
  <si>
    <t>20260082003912</t>
  </si>
  <si>
    <t>JYGK5220260100706</t>
  </si>
  <si>
    <t>龙俊宏</t>
  </si>
  <si>
    <t>20260082000248</t>
  </si>
  <si>
    <t>JYGK5220260100707</t>
  </si>
  <si>
    <t>刘双婷</t>
  </si>
  <si>
    <t>20260082001312</t>
  </si>
  <si>
    <t>JYGK5220260100713</t>
  </si>
  <si>
    <t>袁秋苹</t>
  </si>
  <si>
    <t>20260082000415</t>
  </si>
  <si>
    <t>JYGK5220260100704</t>
  </si>
  <si>
    <t>杨凯翔</t>
  </si>
  <si>
    <t>20260082002941</t>
  </si>
  <si>
    <t>JYGK5220260100711</t>
  </si>
  <si>
    <t>袁伟明</t>
  </si>
  <si>
    <t>20260082001813</t>
  </si>
  <si>
    <t>JYGK5220260100705</t>
  </si>
  <si>
    <t>张茂圆</t>
  </si>
  <si>
    <t>20260082003174</t>
  </si>
  <si>
    <t>JYGK5220260100710</t>
  </si>
  <si>
    <t>王兰花</t>
  </si>
  <si>
    <t>20260082002197</t>
  </si>
  <si>
    <t>JYGK5220260100712</t>
  </si>
  <si>
    <t>盛思齐</t>
  </si>
  <si>
    <t>20260082000301</t>
  </si>
  <si>
    <t>JYGK5220260100708</t>
  </si>
  <si>
    <t>周缵躜</t>
  </si>
  <si>
    <t>20260082002272</t>
  </si>
  <si>
    <t>JYGK5220260100716</t>
  </si>
  <si>
    <t>徐润东</t>
  </si>
  <si>
    <t>20260082003380</t>
  </si>
  <si>
    <t>JYGK5220260100715</t>
  </si>
  <si>
    <t>王宇航</t>
  </si>
  <si>
    <t>20260082001545</t>
  </si>
  <si>
    <t>JYGK5220260100714</t>
  </si>
  <si>
    <t>李娅</t>
  </si>
  <si>
    <t>20260082002612</t>
  </si>
  <si>
    <t>JYGK5220260100709</t>
  </si>
  <si>
    <t>王亭亭</t>
  </si>
  <si>
    <t>20260082003234</t>
  </si>
  <si>
    <t>JYGK5220260100702</t>
  </si>
  <si>
    <t>刘忠洪</t>
  </si>
  <si>
    <t>20260082000298</t>
  </si>
  <si>
    <t>JYGK5220260100613</t>
  </si>
  <si>
    <t>高中日语教师</t>
  </si>
  <si>
    <t>22617000104</t>
  </si>
  <si>
    <t>林贝贝</t>
  </si>
  <si>
    <t>20260082001552</t>
  </si>
  <si>
    <t>JYGK5220260100610</t>
  </si>
  <si>
    <t>杨云茜</t>
  </si>
  <si>
    <t>20260082002802</t>
  </si>
  <si>
    <t>JYGK5220260100617</t>
  </si>
  <si>
    <t>龙书琴</t>
  </si>
  <si>
    <t>20260082000139</t>
  </si>
  <si>
    <t>JYGK5220260100611</t>
  </si>
  <si>
    <t>胡雨柔</t>
  </si>
  <si>
    <t>20260082001839</t>
  </si>
  <si>
    <t>JYGK5220260100616</t>
  </si>
  <si>
    <t>杨璇</t>
  </si>
  <si>
    <t>20260082002778</t>
  </si>
  <si>
    <t>JYGK5220260100618</t>
  </si>
  <si>
    <t>姚力新</t>
  </si>
  <si>
    <t>20260082002392</t>
  </si>
  <si>
    <t>JYGK5220260100614</t>
  </si>
  <si>
    <t>周晓萍</t>
  </si>
  <si>
    <t>20260082000802</t>
  </si>
  <si>
    <t>JYGK5220260100615</t>
  </si>
  <si>
    <t>冉聪慧</t>
  </si>
  <si>
    <t>20260082001145</t>
  </si>
  <si>
    <t>JYGK5220260100612</t>
  </si>
  <si>
    <t>任静</t>
  </si>
  <si>
    <t>20260082001303</t>
  </si>
  <si>
    <t>JYGK5220260100608</t>
  </si>
  <si>
    <t>高中俄语教师</t>
  </si>
  <si>
    <t>22617000105</t>
  </si>
  <si>
    <t>杜雪峰</t>
  </si>
  <si>
    <t>20260082000626</t>
  </si>
  <si>
    <t>JYGK5220260100607</t>
  </si>
  <si>
    <t>任智丽</t>
  </si>
  <si>
    <t>20260082000790</t>
  </si>
  <si>
    <t>JYGK5220260100609</t>
  </si>
  <si>
    <t>邓宝平</t>
  </si>
  <si>
    <t>20260082001778</t>
  </si>
  <si>
    <t>JYGK5220260100303</t>
  </si>
  <si>
    <t>高中英语教师</t>
  </si>
  <si>
    <t>22617000106</t>
  </si>
  <si>
    <t>熊敏</t>
  </si>
  <si>
    <t>20260082003395</t>
  </si>
  <si>
    <t>JYGK5220260100302</t>
  </si>
  <si>
    <t>李思敏</t>
  </si>
  <si>
    <t>20260082000104</t>
  </si>
  <si>
    <t>JYGK5220260100301</t>
  </si>
  <si>
    <t>李想必</t>
  </si>
  <si>
    <t>20260082002069</t>
  </si>
  <si>
    <t>JYGK5220260100208</t>
  </si>
  <si>
    <t>高中物理教师</t>
  </si>
  <si>
    <t>22617000107</t>
  </si>
  <si>
    <t>陈宇宸</t>
  </si>
  <si>
    <t>20260082000270</t>
  </si>
  <si>
    <t>JYGK5220260100206</t>
  </si>
  <si>
    <t>杨荣鸿</t>
  </si>
  <si>
    <t>20260082000847</t>
  </si>
  <si>
    <t>JYGK5220260100204</t>
  </si>
  <si>
    <t>吴茗美</t>
  </si>
  <si>
    <t>20260082001779</t>
  </si>
  <si>
    <t>JYGK5220260100203</t>
  </si>
  <si>
    <t>田嘉杰</t>
  </si>
  <si>
    <t>20260082000832</t>
  </si>
  <si>
    <t>JYGK5220260100201</t>
  </si>
  <si>
    <t>任宇</t>
  </si>
  <si>
    <t>20260082001159</t>
  </si>
  <si>
    <t>JYGK5220260100207</t>
  </si>
  <si>
    <t>施绍省</t>
  </si>
  <si>
    <t>20260082002467</t>
  </si>
  <si>
    <t>JYGK5220260100209</t>
  </si>
  <si>
    <t>王秋义</t>
  </si>
  <si>
    <t>20260082003901</t>
  </si>
  <si>
    <t>JYGK5220260100202</t>
  </si>
  <si>
    <t>崔同跃</t>
  </si>
  <si>
    <t>20260082002881</t>
  </si>
  <si>
    <t>JYGK5220260100205</t>
  </si>
  <si>
    <t>陈佳佳</t>
  </si>
  <si>
    <t>20260082001058</t>
  </si>
  <si>
    <t>JYGK5220260100220</t>
  </si>
  <si>
    <t>高中化学教师</t>
  </si>
  <si>
    <t>22617000108</t>
  </si>
  <si>
    <t>王玉辉</t>
  </si>
  <si>
    <t>20260082001386</t>
  </si>
  <si>
    <t>JYGK5220260100221</t>
  </si>
  <si>
    <t>万睿</t>
  </si>
  <si>
    <t>20260082000047</t>
  </si>
  <si>
    <t>JYGK5220260100219</t>
  </si>
  <si>
    <t>胡韵婕</t>
  </si>
  <si>
    <t>20260082002214</t>
  </si>
  <si>
    <t>JYGK5220260100225</t>
  </si>
  <si>
    <t>段光应</t>
  </si>
  <si>
    <t>20260082000181</t>
  </si>
  <si>
    <t>JYGK5220260100216</t>
  </si>
  <si>
    <t>杨文杰</t>
  </si>
  <si>
    <t>20260082002993</t>
  </si>
  <si>
    <t>JYGK5220260100227</t>
  </si>
  <si>
    <t>徐江</t>
  </si>
  <si>
    <t>20260082001396</t>
  </si>
  <si>
    <t>JYGK5220260100226</t>
  </si>
  <si>
    <t>周显映</t>
  </si>
  <si>
    <t>20260082002309</t>
  </si>
  <si>
    <t>JYGK5220260100217</t>
  </si>
  <si>
    <t>熊顺泽</t>
  </si>
  <si>
    <t>20260082001683</t>
  </si>
  <si>
    <t>JYGK5220260100222</t>
  </si>
  <si>
    <t>沈友珍</t>
  </si>
  <si>
    <t>20260082000917</t>
  </si>
  <si>
    <t>JYGK5220260100224</t>
  </si>
  <si>
    <t>熊晓琴</t>
  </si>
  <si>
    <t>20260082001284</t>
  </si>
  <si>
    <t>JYGK5220260100218</t>
  </si>
  <si>
    <t>李菁菁</t>
  </si>
  <si>
    <t>20260082003654</t>
  </si>
  <si>
    <t>JYGK5220260100223</t>
  </si>
  <si>
    <t>代诗雨</t>
  </si>
  <si>
    <t>20260082004115</t>
  </si>
  <si>
    <t>JYGK5220260100409</t>
  </si>
  <si>
    <t>高中地理教师</t>
  </si>
  <si>
    <t>22617000109</t>
  </si>
  <si>
    <t>陈梅梅</t>
  </si>
  <si>
    <t>20260082003331</t>
  </si>
  <si>
    <t>JYGK5220260100407</t>
  </si>
  <si>
    <t>廖兴念</t>
  </si>
  <si>
    <t>20260082003652</t>
  </si>
  <si>
    <t>JYGK5220260100408</t>
  </si>
  <si>
    <t>李南君</t>
  </si>
  <si>
    <t>20260082002078</t>
  </si>
  <si>
    <t>JYGK5220260100411</t>
  </si>
  <si>
    <t>22617000110</t>
  </si>
  <si>
    <t>王树林</t>
  </si>
  <si>
    <t>20260082003005</t>
  </si>
  <si>
    <t>JYGK5220260100412</t>
  </si>
  <si>
    <t>刘东</t>
  </si>
  <si>
    <t>20260082003742</t>
  </si>
  <si>
    <t>JYGK5220260100410</t>
  </si>
  <si>
    <t>黄天云</t>
  </si>
  <si>
    <t>20260082002608</t>
  </si>
  <si>
    <t>JYGK5220260100414</t>
  </si>
  <si>
    <t>22617000111</t>
  </si>
  <si>
    <t>陈桂丽</t>
  </si>
  <si>
    <t>20260082001921</t>
  </si>
  <si>
    <t>JYGK5220260100413</t>
  </si>
  <si>
    <t>唐杰</t>
  </si>
  <si>
    <t>20260082000806</t>
  </si>
  <si>
    <t>JYGK5220260100415</t>
  </si>
  <si>
    <t>李书倩</t>
  </si>
  <si>
    <t>20260082000800</t>
  </si>
  <si>
    <t>JYGK5220260100501</t>
  </si>
  <si>
    <t>高中政治教师</t>
  </si>
  <si>
    <t>22617000112</t>
  </si>
  <si>
    <t>张礼</t>
  </si>
  <si>
    <t>20260082000154</t>
  </si>
  <si>
    <t>JYGK5220260100503</t>
  </si>
  <si>
    <t>付元榛</t>
  </si>
  <si>
    <t>20260082001547</t>
  </si>
  <si>
    <t>JYGK5220260100502</t>
  </si>
  <si>
    <t>付柳琴</t>
  </si>
  <si>
    <t>20260082001934</t>
  </si>
  <si>
    <t>JYGK5220260100509</t>
  </si>
  <si>
    <t>高中历史教师</t>
  </si>
  <si>
    <t>22617000113</t>
  </si>
  <si>
    <t>罗伟凤</t>
  </si>
  <si>
    <t>20260082003697</t>
  </si>
  <si>
    <t>JYGK5220260100507</t>
  </si>
  <si>
    <t>陈莎莎</t>
  </si>
  <si>
    <t>20260082002518</t>
  </si>
  <si>
    <t>JYGK5220260100508</t>
  </si>
  <si>
    <t>欧阳成欣</t>
  </si>
  <si>
    <t>20260082001887</t>
  </si>
  <si>
    <t>JYGK5220260100401</t>
  </si>
  <si>
    <t>高中生物教师</t>
  </si>
  <si>
    <t>22617000114</t>
  </si>
  <si>
    <t>郭梓</t>
  </si>
  <si>
    <t>20260082000656</t>
  </si>
  <si>
    <t>JYGK5220260100402</t>
  </si>
  <si>
    <t>牟雯竟</t>
  </si>
  <si>
    <t>20260082000504</t>
  </si>
  <si>
    <t>JYGK5220260100403</t>
  </si>
  <si>
    <t>杨璋</t>
  </si>
  <si>
    <t>20260082003791</t>
  </si>
  <si>
    <t>JYGK5220260100603</t>
  </si>
  <si>
    <t>高中体育教师</t>
  </si>
  <si>
    <t>22617000115</t>
  </si>
  <si>
    <t>任冰琪</t>
  </si>
  <si>
    <t>20260082000036</t>
  </si>
  <si>
    <t>JYGK5220260100601</t>
  </si>
  <si>
    <t>李高敏</t>
  </si>
  <si>
    <t>20260082001008</t>
  </si>
  <si>
    <t>JYGK5220260100606</t>
  </si>
  <si>
    <t>申安松</t>
  </si>
  <si>
    <t>20260082002139</t>
  </si>
  <si>
    <t>JYGK5220260100605</t>
  </si>
  <si>
    <t>吴黔峰</t>
  </si>
  <si>
    <t>20260082001098</t>
  </si>
  <si>
    <t>JYGK5220260100602</t>
  </si>
  <si>
    <t>王建华</t>
  </si>
  <si>
    <t>20260082002485</t>
  </si>
  <si>
    <t>JYGK5220260100604</t>
  </si>
  <si>
    <t>杨江</t>
  </si>
  <si>
    <t>20260082002867</t>
  </si>
  <si>
    <t>JYGK5220260100114</t>
  </si>
  <si>
    <t>施秉县第二中学</t>
  </si>
  <si>
    <t>初中语文教师</t>
  </si>
  <si>
    <t>22617000201</t>
  </si>
  <si>
    <t>舒磊</t>
  </si>
  <si>
    <t>20260082001476</t>
  </si>
  <si>
    <t>JYGK5220260100113</t>
  </si>
  <si>
    <t>黄四强</t>
  </si>
  <si>
    <t>20260082002478</t>
  </si>
  <si>
    <t>JYGK5220260100115</t>
  </si>
  <si>
    <t>冷楚雯</t>
  </si>
  <si>
    <t>20260082003264</t>
  </si>
  <si>
    <t>JYGK5220260100118</t>
  </si>
  <si>
    <t>22617000202</t>
  </si>
  <si>
    <t>余新悦</t>
  </si>
  <si>
    <t>20260082004037</t>
  </si>
  <si>
    <t>JYGK5220260100116</t>
  </si>
  <si>
    <t>罗运婷</t>
  </si>
  <si>
    <t>20260082002610</t>
  </si>
  <si>
    <t>JYGK5220260100117</t>
  </si>
  <si>
    <t>李璐</t>
  </si>
  <si>
    <t>20260082003303</t>
  </si>
  <si>
    <t>JYGK5220260100304</t>
  </si>
  <si>
    <t>初中英语教师</t>
  </si>
  <si>
    <t>22617000203</t>
  </si>
  <si>
    <t>陈雪</t>
  </si>
  <si>
    <t>20260082001843</t>
  </si>
  <si>
    <t>JYGK5220260100306</t>
  </si>
  <si>
    <t>张红芳</t>
  </si>
  <si>
    <t>20260082001632</t>
  </si>
  <si>
    <t>JYGK5220260100305</t>
  </si>
  <si>
    <t>郭建君</t>
  </si>
  <si>
    <t>20260082000579</t>
  </si>
  <si>
    <t>JYGK5220260100307</t>
  </si>
  <si>
    <t>22617000204</t>
  </si>
  <si>
    <t>王颢</t>
  </si>
  <si>
    <t>20260082000791</t>
  </si>
  <si>
    <t>JYGK5220260100308</t>
  </si>
  <si>
    <t>李乾</t>
  </si>
  <si>
    <t>20260082003736</t>
  </si>
  <si>
    <t>JYGK5220260100309</t>
  </si>
  <si>
    <t>谭于倩</t>
  </si>
  <si>
    <t>20260082003477</t>
  </si>
  <si>
    <t>JYGK5220260100310</t>
  </si>
  <si>
    <t>22617000205</t>
  </si>
  <si>
    <t>吴定园</t>
  </si>
  <si>
    <t>20260082003211</t>
  </si>
  <si>
    <t>JYGK5220260100311</t>
  </si>
  <si>
    <t>曹杰</t>
  </si>
  <si>
    <t>20260082002623</t>
  </si>
  <si>
    <t>JYGK5220260100312</t>
  </si>
  <si>
    <t>龙树</t>
  </si>
  <si>
    <t>20260082001557</t>
  </si>
  <si>
    <t>JYGK5220260100210</t>
  </si>
  <si>
    <t>初中物理教师</t>
  </si>
  <si>
    <t>22617000206</t>
  </si>
  <si>
    <t>陈文齐</t>
  </si>
  <si>
    <t>20260082000685</t>
  </si>
  <si>
    <t>JYGK5220260100212</t>
  </si>
  <si>
    <t>汪友鹏</t>
  </si>
  <si>
    <t>20260082002821</t>
  </si>
  <si>
    <t>JYGK5220260100211</t>
  </si>
  <si>
    <t>黄红琦</t>
  </si>
  <si>
    <t>20260082003878</t>
  </si>
  <si>
    <t>JYGK5220260100119</t>
  </si>
  <si>
    <t>施秉县第三中学</t>
  </si>
  <si>
    <t>22617000301</t>
  </si>
  <si>
    <t>罗媛</t>
  </si>
  <si>
    <t>20260082001873</t>
  </si>
  <si>
    <t>JYGK5220260100120</t>
  </si>
  <si>
    <t>胡蓉</t>
  </si>
  <si>
    <t>20260082002658</t>
  </si>
  <si>
    <t>JYGK5220260100122</t>
  </si>
  <si>
    <t>罗雪</t>
  </si>
  <si>
    <t>20260082003245</t>
  </si>
  <si>
    <t>JYGK5220260100124</t>
  </si>
  <si>
    <t>赵粉艳</t>
  </si>
  <si>
    <t>20260082001892</t>
  </si>
  <si>
    <t>JYGK5220260100123</t>
  </si>
  <si>
    <t>杨昌英</t>
  </si>
  <si>
    <t>20260082001661</t>
  </si>
  <si>
    <t>JYGK5220260100121</t>
  </si>
  <si>
    <t>叶雪</t>
  </si>
  <si>
    <t>20260082002484</t>
  </si>
  <si>
    <t>JYGK5220260100721</t>
  </si>
  <si>
    <t>初中数学教师</t>
  </si>
  <si>
    <t>22617000302</t>
  </si>
  <si>
    <t>魏雯梦</t>
  </si>
  <si>
    <t>20260082001975</t>
  </si>
  <si>
    <t>JYGK5220260100717</t>
  </si>
  <si>
    <t>龙琼</t>
  </si>
  <si>
    <t>20260082003337</t>
  </si>
  <si>
    <t>JYGK5220260100722</t>
  </si>
  <si>
    <t>张飚</t>
  </si>
  <si>
    <t>20260082002703</t>
  </si>
  <si>
    <t>JYGK5220260100719</t>
  </si>
  <si>
    <t>黄光权</t>
  </si>
  <si>
    <t>20260082001443</t>
  </si>
  <si>
    <t>JYGK5220260100720</t>
  </si>
  <si>
    <t>文茂华</t>
  </si>
  <si>
    <t>20260082001530</t>
  </si>
  <si>
    <t>JYGK5220260100718</t>
  </si>
  <si>
    <t>吴青青</t>
  </si>
  <si>
    <t>20260082002023</t>
  </si>
  <si>
    <t>JYGK5220260100126</t>
  </si>
  <si>
    <t>施秉县民族中学</t>
  </si>
  <si>
    <t>22617000401</t>
  </si>
  <si>
    <t>雷易辑</t>
  </si>
  <si>
    <t>20260082003436</t>
  </si>
  <si>
    <t>JYGK5220260100127</t>
  </si>
  <si>
    <t>王云之</t>
  </si>
  <si>
    <t>20260082003645</t>
  </si>
  <si>
    <t>JYGK5220260100125</t>
  </si>
  <si>
    <t>陈宽</t>
  </si>
  <si>
    <t>20260082001821</t>
  </si>
  <si>
    <t>JYGK5220260100723</t>
  </si>
  <si>
    <t>22617000402</t>
  </si>
  <si>
    <t>杨淇伊</t>
  </si>
  <si>
    <t>20260082002844</t>
  </si>
  <si>
    <t>JYGK5220260100724</t>
  </si>
  <si>
    <t>张雪艳</t>
  </si>
  <si>
    <t>20260082003050</t>
  </si>
  <si>
    <t>JYGK5220260100725</t>
  </si>
  <si>
    <t>李长蓉</t>
  </si>
  <si>
    <t>20260082003927</t>
  </si>
  <si>
    <t>JYGK5220260100315</t>
  </si>
  <si>
    <t>22617000403</t>
  </si>
  <si>
    <t>倪鸿</t>
  </si>
  <si>
    <t>20260082000169</t>
  </si>
  <si>
    <t>JYGK5220260100313</t>
  </si>
  <si>
    <t>顾婷</t>
  </si>
  <si>
    <t>20260082003293</t>
  </si>
  <si>
    <t>JYGK5220260100314</t>
  </si>
  <si>
    <t>王浪</t>
  </si>
  <si>
    <t>20260082002757</t>
  </si>
  <si>
    <t>JYGK5220260100213</t>
  </si>
  <si>
    <t>22617000404</t>
  </si>
  <si>
    <t>雷小慧</t>
  </si>
  <si>
    <t>20260082001536</t>
  </si>
  <si>
    <t>JYGK5220260100215</t>
  </si>
  <si>
    <t>刘明利</t>
  </si>
  <si>
    <t>20260082001646</t>
  </si>
  <si>
    <t>JYGK5220260100214</t>
  </si>
  <si>
    <t>刘蓝珠</t>
  </si>
  <si>
    <t>20260082001893</t>
  </si>
  <si>
    <t>JYGK5220260100504</t>
  </si>
  <si>
    <t>初中道德与法治教师</t>
  </si>
  <si>
    <t>22617000405</t>
  </si>
  <si>
    <t>张梦娇</t>
  </si>
  <si>
    <t>20260082002206</t>
  </si>
  <si>
    <t>JYGK5220260100505</t>
  </si>
  <si>
    <t>杨彩萍</t>
  </si>
  <si>
    <t>20260082002770</t>
  </si>
  <si>
    <t>JYGK5220260100506</t>
  </si>
  <si>
    <t>王朝旭</t>
  </si>
  <si>
    <t>20260082003329</t>
  </si>
  <si>
    <t>JYGK5220260100511</t>
  </si>
  <si>
    <t>初中历史教师</t>
  </si>
  <si>
    <t>22617000406</t>
  </si>
  <si>
    <t>李宏远</t>
  </si>
  <si>
    <t>20260082002342</t>
  </si>
  <si>
    <t>JYGK5220260100512</t>
  </si>
  <si>
    <t>黄琴</t>
  </si>
  <si>
    <t>20260082000359</t>
  </si>
  <si>
    <t>JYGK5220260100510</t>
  </si>
  <si>
    <t>袁晶晶</t>
  </si>
  <si>
    <t>20260082002629</t>
  </si>
  <si>
    <t>JYGK5220260100416</t>
  </si>
  <si>
    <t>初中地理教师</t>
  </si>
  <si>
    <t>22617000407</t>
  </si>
  <si>
    <t>田雪</t>
  </si>
  <si>
    <t>20260082001945</t>
  </si>
  <si>
    <t>JYGK5220260100417</t>
  </si>
  <si>
    <t>陈媛</t>
  </si>
  <si>
    <t>20260082003159</t>
  </si>
  <si>
    <t>JYGK5220260100418</t>
  </si>
  <si>
    <t>潘听涛</t>
  </si>
  <si>
    <t>20260082000632</t>
  </si>
  <si>
    <t>JYGK5220260100406</t>
  </si>
  <si>
    <t>初中生物教师</t>
  </si>
  <si>
    <t>22617000408</t>
  </si>
  <si>
    <t>程诗玉</t>
  </si>
  <si>
    <t>20260082002212</t>
  </si>
  <si>
    <t>JYGK5220260100404</t>
  </si>
  <si>
    <t>石明瑞</t>
  </si>
  <si>
    <t>20260082002649</t>
  </si>
  <si>
    <t>JYGK5220260100405</t>
  </si>
  <si>
    <t>洪源悦</t>
  </si>
  <si>
    <t>20260082003998</t>
  </si>
  <si>
    <t>JYGK5220260100802</t>
  </si>
  <si>
    <t>施秉县第三幼儿园</t>
  </si>
  <si>
    <t>幼儿教师</t>
  </si>
  <si>
    <t>22617000501</t>
  </si>
  <si>
    <t>龚珊</t>
  </si>
  <si>
    <t>20260082002622</t>
  </si>
  <si>
    <t>JYGK5220260100801</t>
  </si>
  <si>
    <t>张文文</t>
  </si>
  <si>
    <t>20260082000323</t>
  </si>
  <si>
    <t>JYGK5220260100803</t>
  </si>
  <si>
    <t>周友梅</t>
  </si>
  <si>
    <t>20260082001069</t>
  </si>
  <si>
    <t>JYGK5220260100805</t>
  </si>
  <si>
    <t>施秉县第五幼儿园</t>
  </si>
  <si>
    <t>22617000601</t>
  </si>
  <si>
    <t>陶明香</t>
  </si>
  <si>
    <t>20260082003455</t>
  </si>
  <si>
    <t>JYGK5220260100804</t>
  </si>
  <si>
    <t>支思宇</t>
  </si>
  <si>
    <t>20260082000603</t>
  </si>
  <si>
    <t>JYGK5220260100806</t>
  </si>
</sst>
</file>

<file path=xl/styles.xml><?xml version="1.0" encoding="utf-8"?>
<styleSheet xmlns="http://schemas.openxmlformats.org/spreadsheetml/2006/main" xmlns:xr9="http://schemas.microsoft.com/office/spreadsheetml/2016/revision9">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b/>
      <sz val="26"/>
      <name val="宋体"/>
      <charset val="134"/>
    </font>
    <font>
      <b/>
      <sz val="11"/>
      <color theme="1"/>
      <name val="宋体"/>
      <charset val="134"/>
      <scheme val="minor"/>
    </font>
    <font>
      <sz val="11"/>
      <name val="Calibri"/>
      <charset val="134"/>
    </font>
    <font>
      <b/>
      <sz val="12"/>
      <name val="宋体"/>
      <charset val="134"/>
    </font>
    <font>
      <sz val="11"/>
      <color rgb="FFFA7D00"/>
      <name val="宋体"/>
      <charset val="0"/>
      <scheme val="minor"/>
    </font>
    <font>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theme="0"/>
      <name val="宋体"/>
      <charset val="0"/>
      <scheme val="minor"/>
    </font>
    <font>
      <u/>
      <sz val="11"/>
      <color rgb="FF800080"/>
      <name val="宋体"/>
      <charset val="0"/>
      <scheme val="minor"/>
    </font>
    <font>
      <sz val="12"/>
      <name val="宋体"/>
      <charset val="134"/>
    </font>
    <font>
      <b/>
      <sz val="15"/>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i/>
      <sz val="11"/>
      <color rgb="FF7F7F7F"/>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0">
    <xf numFmtId="0" fontId="0" fillId="0" borderId="0" applyBorder="0">
      <alignment vertical="center"/>
    </xf>
    <xf numFmtId="0" fontId="12" fillId="0" borderId="0" applyBorder="0"/>
    <xf numFmtId="0" fontId="10" fillId="29" borderId="0" applyNumberFormat="0" applyBorder="0" applyAlignment="0" applyProtection="0">
      <alignment vertical="center"/>
    </xf>
    <xf numFmtId="0" fontId="6" fillId="23" borderId="0" applyNumberFormat="0" applyBorder="0" applyAlignment="0" applyProtection="0">
      <alignment vertical="center"/>
    </xf>
    <xf numFmtId="0" fontId="10" fillId="7" borderId="0" applyNumberFormat="0" applyBorder="0" applyAlignment="0" applyProtection="0">
      <alignment vertical="center"/>
    </xf>
    <xf numFmtId="0" fontId="23" fillId="26" borderId="9" applyNumberFormat="0" applyAlignment="0" applyProtection="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44" fontId="0" fillId="0" borderId="0" applyFont="0" applyFill="0" applyBorder="0" applyAlignment="0" applyProtection="0">
      <alignment vertical="center"/>
    </xf>
    <xf numFmtId="0" fontId="10" fillId="24" borderId="0" applyNumberFormat="0" applyBorder="0" applyAlignment="0" applyProtection="0">
      <alignment vertical="center"/>
    </xf>
    <xf numFmtId="9" fontId="0" fillId="0" borderId="0" applyFont="0" applyFill="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0" borderId="0" applyNumberFormat="0" applyBorder="0" applyAlignment="0" applyProtection="0">
      <alignment vertical="center"/>
    </xf>
    <xf numFmtId="0" fontId="10" fillId="13" borderId="0" applyNumberFormat="0" applyBorder="0" applyAlignment="0" applyProtection="0">
      <alignment vertical="center"/>
    </xf>
    <xf numFmtId="0" fontId="10" fillId="19" borderId="0" applyNumberFormat="0" applyBorder="0" applyAlignment="0" applyProtection="0">
      <alignment vertical="center"/>
    </xf>
    <xf numFmtId="0" fontId="20" fillId="9" borderId="9" applyNumberFormat="0" applyAlignment="0" applyProtection="0">
      <alignment vertical="center"/>
    </xf>
    <xf numFmtId="0" fontId="10" fillId="18" borderId="0" applyNumberFormat="0" applyBorder="0" applyAlignment="0" applyProtection="0">
      <alignment vertical="center"/>
    </xf>
    <xf numFmtId="0" fontId="22" fillId="25" borderId="0" applyNumberFormat="0" applyBorder="0" applyAlignment="0" applyProtection="0">
      <alignment vertical="center"/>
    </xf>
    <xf numFmtId="0" fontId="6" fillId="16" borderId="0" applyNumberFormat="0" applyBorder="0" applyAlignment="0" applyProtection="0">
      <alignment vertical="center"/>
    </xf>
    <xf numFmtId="0" fontId="17" fillId="15"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6" fillId="11" borderId="0" applyNumberFormat="0" applyBorder="0" applyAlignment="0" applyProtection="0">
      <alignment vertical="center"/>
    </xf>
    <xf numFmtId="0" fontId="15" fillId="10" borderId="7" applyNumberFormat="0" applyAlignment="0" applyProtection="0">
      <alignment vertical="center"/>
    </xf>
    <xf numFmtId="0" fontId="14" fillId="9" borderId="6" applyNumberFormat="0" applyAlignment="0" applyProtection="0">
      <alignment vertical="center"/>
    </xf>
    <xf numFmtId="0" fontId="13" fillId="0" borderId="5" applyNumberFormat="0" applyFill="0" applyAlignment="0" applyProtection="0">
      <alignment vertical="center"/>
    </xf>
    <xf numFmtId="0" fontId="21" fillId="0" borderId="0" applyNumberFormat="0" applyFill="0" applyBorder="0" applyAlignment="0" applyProtection="0">
      <alignment vertical="center"/>
    </xf>
    <xf numFmtId="0" fontId="6" fillId="28" borderId="0" applyNumberFormat="0" applyBorder="0" applyAlignment="0" applyProtection="0">
      <alignment vertical="center"/>
    </xf>
    <xf numFmtId="0" fontId="7"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6" fillId="17" borderId="0" applyNumberFormat="0" applyBorder="0" applyAlignment="0" applyProtection="0">
      <alignment vertical="center"/>
    </xf>
    <xf numFmtId="0" fontId="8" fillId="0" borderId="0" applyNumberFormat="0" applyFill="0" applyBorder="0" applyAlignment="0" applyProtection="0">
      <alignment vertical="center"/>
    </xf>
    <xf numFmtId="0" fontId="10" fillId="30" borderId="0" applyNumberFormat="0" applyBorder="0" applyAlignment="0" applyProtection="0">
      <alignment vertical="center"/>
    </xf>
    <xf numFmtId="0" fontId="0" fillId="5" borderId="3" applyNumberFormat="0" applyFont="0" applyAlignment="0" applyProtection="0">
      <alignment vertical="center"/>
    </xf>
    <xf numFmtId="0" fontId="6" fillId="4" borderId="0" applyNumberFormat="0" applyBorder="0" applyAlignment="0" applyProtection="0">
      <alignment vertical="center"/>
    </xf>
    <xf numFmtId="0" fontId="10" fillId="31" borderId="0" applyNumberFormat="0" applyBorder="0" applyAlignment="0" applyProtection="0">
      <alignment vertical="center"/>
    </xf>
    <xf numFmtId="0" fontId="6" fillId="12" borderId="0" applyNumberFormat="0" applyBorder="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9" fillId="0" borderId="5" applyNumberFormat="0" applyFill="0" applyAlignment="0" applyProtection="0">
      <alignment vertical="center"/>
    </xf>
    <xf numFmtId="0" fontId="6" fillId="3" borderId="0" applyNumberFormat="0" applyBorder="0" applyAlignment="0" applyProtection="0">
      <alignment vertical="center"/>
    </xf>
    <xf numFmtId="0" fontId="7" fillId="0" borderId="4" applyNumberFormat="0" applyFill="0" applyAlignment="0" applyProtection="0">
      <alignment vertical="center"/>
    </xf>
    <xf numFmtId="0" fontId="10" fillId="27" borderId="0" applyNumberFormat="0" applyBorder="0" applyAlignment="0" applyProtection="0">
      <alignment vertical="center"/>
    </xf>
    <xf numFmtId="0" fontId="6" fillId="2" borderId="0" applyNumberFormat="0" applyBorder="0" applyAlignment="0" applyProtection="0">
      <alignment vertical="center"/>
    </xf>
    <xf numFmtId="0" fontId="5" fillId="0" borderId="2" applyNumberFormat="0" applyFill="0" applyAlignment="0" applyProtection="0">
      <alignment vertical="center"/>
    </xf>
  </cellStyleXfs>
  <cellXfs count="23">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176" fontId="0" fillId="0" borderId="0" xfId="0" applyNumberFormat="1" applyFill="1" applyAlignment="1">
      <alignment horizontal="center" vertical="center"/>
    </xf>
    <xf numFmtId="49" fontId="1" fillId="0" borderId="0" xfId="0" applyNumberFormat="1" applyFont="1" applyFill="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3" fillId="0" borderId="0" xfId="0" applyFont="1" applyFill="1" applyAlignment="1">
      <alignment horizontal="center" wrapText="1"/>
    </xf>
    <xf numFmtId="0" fontId="3" fillId="0" borderId="1" xfId="0" applyFont="1" applyFill="1" applyBorder="1" applyAlignment="1">
      <alignment horizont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76" fontId="0" fillId="0" borderId="1" xfId="0" applyNumberFormat="1" applyFont="1" applyFill="1" applyBorder="1" applyAlignment="1">
      <alignment horizontal="center" vertical="center"/>
    </xf>
    <xf numFmtId="176" fontId="1" fillId="0" borderId="0" xfId="0" applyNumberFormat="1" applyFont="1" applyFill="1" applyAlignment="1">
      <alignment horizontal="center" vertical="center" wrapText="1"/>
    </xf>
    <xf numFmtId="176" fontId="4"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wrapText="1"/>
    </xf>
    <xf numFmtId="0" fontId="0" fillId="0" borderId="1" xfId="0" applyFill="1" applyBorder="1" applyAlignment="1">
      <alignment vertical="center"/>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151"/>
  <sheetViews>
    <sheetView tabSelected="1" zoomScale="80" zoomScaleNormal="80" topLeftCell="C1" workbookViewId="0">
      <pane ySplit="3" topLeftCell="A132" activePane="bottomLeft" state="frozen"/>
      <selection/>
      <selection pane="bottomLeft" activeCell="A1" sqref="A1:O1"/>
    </sheetView>
  </sheetViews>
  <sheetFormatPr defaultColWidth="9.64285714285714" defaultRowHeight="13.1"/>
  <cols>
    <col min="1" max="1" width="5.78571428571429" style="1" customWidth="1"/>
    <col min="2" max="2" width="11.25" style="2" customWidth="1"/>
    <col min="3" max="3" width="15" style="3" customWidth="1"/>
    <col min="4" max="4" width="12.3392857142857" style="3" customWidth="1"/>
    <col min="5" max="5" width="15" style="3" customWidth="1"/>
    <col min="6" max="6" width="14.375" style="3" customWidth="1"/>
    <col min="7" max="7" width="14.5267857142857" style="2" customWidth="1"/>
    <col min="8" max="8" width="9" style="2"/>
    <col min="9" max="9" width="9.375" style="2" customWidth="1"/>
    <col min="10" max="10" width="9" style="4"/>
    <col min="11" max="11" width="9" style="2"/>
    <col min="12" max="12" width="9" style="4"/>
    <col min="13" max="14" width="9" style="2"/>
    <col min="15" max="16384" width="9" style="1"/>
  </cols>
  <sheetData>
    <row r="1" ht="108" customHeight="1" spans="1:15">
      <c r="A1" s="5" t="s">
        <v>0</v>
      </c>
      <c r="B1" s="5"/>
      <c r="C1" s="5"/>
      <c r="D1" s="5"/>
      <c r="E1" s="5"/>
      <c r="F1" s="5"/>
      <c r="G1" s="5"/>
      <c r="H1" s="5"/>
      <c r="I1" s="5"/>
      <c r="J1" s="17"/>
      <c r="K1" s="5"/>
      <c r="L1" s="17"/>
      <c r="M1" s="5"/>
      <c r="N1" s="5"/>
      <c r="O1" s="5"/>
    </row>
    <row r="2" customFormat="1" ht="42" customHeight="1" spans="1:15">
      <c r="A2" s="6" t="s">
        <v>1</v>
      </c>
      <c r="B2" s="7" t="s">
        <v>2</v>
      </c>
      <c r="C2" s="6" t="s">
        <v>3</v>
      </c>
      <c r="D2" s="7" t="s">
        <v>4</v>
      </c>
      <c r="E2" s="7" t="s">
        <v>5</v>
      </c>
      <c r="F2" s="7" t="s">
        <v>6</v>
      </c>
      <c r="G2" s="7" t="s">
        <v>7</v>
      </c>
      <c r="H2" s="13" t="s">
        <v>8</v>
      </c>
      <c r="I2" s="13"/>
      <c r="J2" s="18" t="s">
        <v>9</v>
      </c>
      <c r="K2" s="14"/>
      <c r="L2" s="19" t="s">
        <v>10</v>
      </c>
      <c r="M2" s="7" t="s">
        <v>11</v>
      </c>
      <c r="N2" s="7" t="s">
        <v>12</v>
      </c>
      <c r="O2" s="6" t="s">
        <v>13</v>
      </c>
    </row>
    <row r="3" s="1" customFormat="1" ht="53" customHeight="1" spans="1:15">
      <c r="A3" s="6"/>
      <c r="B3" s="7"/>
      <c r="C3" s="6"/>
      <c r="D3" s="7"/>
      <c r="E3" s="7"/>
      <c r="F3" s="7"/>
      <c r="G3" s="7"/>
      <c r="H3" s="14" t="s">
        <v>14</v>
      </c>
      <c r="I3" s="14" t="s">
        <v>15</v>
      </c>
      <c r="J3" s="18" t="s">
        <v>14</v>
      </c>
      <c r="K3" s="14" t="s">
        <v>15</v>
      </c>
      <c r="L3" s="19"/>
      <c r="M3" s="7"/>
      <c r="N3" s="7"/>
      <c r="O3" s="6"/>
    </row>
    <row r="4" s="1" customFormat="1" ht="30" customHeight="1" spans="1:15">
      <c r="A4" s="8">
        <v>1</v>
      </c>
      <c r="B4" s="9" t="s">
        <v>16</v>
      </c>
      <c r="C4" s="10" t="s">
        <v>17</v>
      </c>
      <c r="D4" s="10" t="s">
        <v>18</v>
      </c>
      <c r="E4" s="15" t="s">
        <v>19</v>
      </c>
      <c r="F4" s="8" t="s">
        <v>20</v>
      </c>
      <c r="G4" s="9" t="s">
        <v>21</v>
      </c>
      <c r="H4" s="16">
        <v>222.23</v>
      </c>
      <c r="I4" s="20">
        <f>H4/3*0.5</f>
        <v>37.0383333333333</v>
      </c>
      <c r="J4" s="20">
        <v>88.8</v>
      </c>
      <c r="K4" s="8">
        <f>J4*0.5</f>
        <v>44.4</v>
      </c>
      <c r="L4" s="20">
        <f>I4+K4</f>
        <v>81.4383333333333</v>
      </c>
      <c r="M4" s="8">
        <v>1</v>
      </c>
      <c r="N4" s="8" t="s">
        <v>22</v>
      </c>
      <c r="O4" s="8"/>
    </row>
    <row r="5" s="1" customFormat="1" ht="30" customHeight="1" spans="1:15">
      <c r="A5" s="8">
        <v>2</v>
      </c>
      <c r="B5" s="9" t="s">
        <v>23</v>
      </c>
      <c r="C5" s="10" t="s">
        <v>24</v>
      </c>
      <c r="D5" s="10" t="s">
        <v>25</v>
      </c>
      <c r="E5" s="15" t="s">
        <v>19</v>
      </c>
      <c r="F5" s="8" t="s">
        <v>20</v>
      </c>
      <c r="G5" s="9" t="s">
        <v>21</v>
      </c>
      <c r="H5" s="16">
        <v>223.17</v>
      </c>
      <c r="I5" s="20">
        <f t="shared" ref="I5:I36" si="0">H5/3*0.5</f>
        <v>37.195</v>
      </c>
      <c r="J5" s="20">
        <v>87.4</v>
      </c>
      <c r="K5" s="8">
        <f>J5*0.5</f>
        <v>43.7</v>
      </c>
      <c r="L5" s="20">
        <f>I5+K5</f>
        <v>80.895</v>
      </c>
      <c r="M5" s="8">
        <v>2</v>
      </c>
      <c r="N5" s="8" t="s">
        <v>22</v>
      </c>
      <c r="O5" s="8"/>
    </row>
    <row r="6" s="1" customFormat="1" ht="30" customHeight="1" spans="1:15">
      <c r="A6" s="8">
        <v>3</v>
      </c>
      <c r="B6" s="9" t="s">
        <v>26</v>
      </c>
      <c r="C6" s="10" t="s">
        <v>27</v>
      </c>
      <c r="D6" s="10" t="s">
        <v>28</v>
      </c>
      <c r="E6" s="15" t="s">
        <v>19</v>
      </c>
      <c r="F6" s="8" t="s">
        <v>20</v>
      </c>
      <c r="G6" s="9" t="s">
        <v>21</v>
      </c>
      <c r="H6" s="16">
        <v>221.36</v>
      </c>
      <c r="I6" s="20">
        <f t="shared" si="0"/>
        <v>36.8933333333333</v>
      </c>
      <c r="J6" s="20">
        <v>86.8</v>
      </c>
      <c r="K6" s="8">
        <f t="shared" ref="K4:K69" si="1">J6*0.5</f>
        <v>43.4</v>
      </c>
      <c r="L6" s="20">
        <f t="shared" ref="L4:L69" si="2">I6+K6</f>
        <v>80.2933333333333</v>
      </c>
      <c r="M6" s="8">
        <v>3</v>
      </c>
      <c r="N6" s="8"/>
      <c r="O6" s="8"/>
    </row>
    <row r="7" s="1" customFormat="1" ht="30" customHeight="1" spans="1:15">
      <c r="A7" s="8">
        <v>4</v>
      </c>
      <c r="B7" s="9" t="s">
        <v>29</v>
      </c>
      <c r="C7" s="10" t="s">
        <v>30</v>
      </c>
      <c r="D7" s="10" t="s">
        <v>31</v>
      </c>
      <c r="E7" s="15" t="s">
        <v>19</v>
      </c>
      <c r="F7" s="8" t="s">
        <v>20</v>
      </c>
      <c r="G7" s="9" t="s">
        <v>21</v>
      </c>
      <c r="H7" s="16">
        <v>220.08</v>
      </c>
      <c r="I7" s="20">
        <f t="shared" si="0"/>
        <v>36.68</v>
      </c>
      <c r="J7" s="20">
        <v>86</v>
      </c>
      <c r="K7" s="8">
        <f t="shared" si="1"/>
        <v>43</v>
      </c>
      <c r="L7" s="20">
        <f t="shared" si="2"/>
        <v>79.68</v>
      </c>
      <c r="M7" s="8">
        <v>4</v>
      </c>
      <c r="N7" s="8"/>
      <c r="O7" s="8"/>
    </row>
    <row r="8" s="1" customFormat="1" ht="30" customHeight="1" spans="1:15">
      <c r="A8" s="8">
        <v>5</v>
      </c>
      <c r="B8" s="9" t="s">
        <v>32</v>
      </c>
      <c r="C8" s="10" t="s">
        <v>33</v>
      </c>
      <c r="D8" s="10" t="s">
        <v>34</v>
      </c>
      <c r="E8" s="15" t="s">
        <v>19</v>
      </c>
      <c r="F8" s="8" t="s">
        <v>20</v>
      </c>
      <c r="G8" s="9" t="s">
        <v>21</v>
      </c>
      <c r="H8" s="16">
        <v>218.19</v>
      </c>
      <c r="I8" s="20">
        <f t="shared" si="0"/>
        <v>36.365</v>
      </c>
      <c r="J8" s="20">
        <v>82.6</v>
      </c>
      <c r="K8" s="8">
        <f t="shared" si="1"/>
        <v>41.3</v>
      </c>
      <c r="L8" s="20">
        <f t="shared" si="2"/>
        <v>77.665</v>
      </c>
      <c r="M8" s="8">
        <v>5</v>
      </c>
      <c r="N8" s="8"/>
      <c r="O8" s="8"/>
    </row>
    <row r="9" s="1" customFormat="1" ht="30" customHeight="1" spans="1:15">
      <c r="A9" s="8">
        <v>6</v>
      </c>
      <c r="B9" s="9" t="s">
        <v>35</v>
      </c>
      <c r="C9" s="10" t="s">
        <v>36</v>
      </c>
      <c r="D9" s="10" t="s">
        <v>37</v>
      </c>
      <c r="E9" s="15" t="s">
        <v>19</v>
      </c>
      <c r="F9" s="8" t="s">
        <v>20</v>
      </c>
      <c r="G9" s="9" t="s">
        <v>21</v>
      </c>
      <c r="H9" s="16">
        <v>216.69</v>
      </c>
      <c r="I9" s="20">
        <f t="shared" si="0"/>
        <v>36.115</v>
      </c>
      <c r="J9" s="8" t="s">
        <v>38</v>
      </c>
      <c r="K9" s="8"/>
      <c r="L9" s="20"/>
      <c r="M9" s="8"/>
      <c r="N9" s="8"/>
      <c r="O9" s="8"/>
    </row>
    <row r="10" s="1" customFormat="1" ht="30" customHeight="1" spans="1:15">
      <c r="A10" s="8">
        <v>7</v>
      </c>
      <c r="B10" s="9" t="s">
        <v>39</v>
      </c>
      <c r="C10" s="10" t="s">
        <v>40</v>
      </c>
      <c r="D10" s="10" t="s">
        <v>41</v>
      </c>
      <c r="E10" s="15" t="s">
        <v>19</v>
      </c>
      <c r="F10" s="8" t="s">
        <v>20</v>
      </c>
      <c r="G10" s="9" t="s">
        <v>42</v>
      </c>
      <c r="H10" s="16">
        <v>229.22</v>
      </c>
      <c r="I10" s="20">
        <f t="shared" si="0"/>
        <v>38.2033333333333</v>
      </c>
      <c r="J10" s="20">
        <v>87.2</v>
      </c>
      <c r="K10" s="8">
        <f t="shared" si="1"/>
        <v>43.6</v>
      </c>
      <c r="L10" s="20">
        <f t="shared" si="2"/>
        <v>81.8033333333333</v>
      </c>
      <c r="M10" s="8">
        <v>1</v>
      </c>
      <c r="N10" s="8" t="s">
        <v>22</v>
      </c>
      <c r="O10" s="8"/>
    </row>
    <row r="11" s="1" customFormat="1" ht="30" customHeight="1" spans="1:15">
      <c r="A11" s="8">
        <v>8</v>
      </c>
      <c r="B11" s="9" t="s">
        <v>43</v>
      </c>
      <c r="C11" s="10" t="s">
        <v>44</v>
      </c>
      <c r="D11" s="10" t="s">
        <v>45</v>
      </c>
      <c r="E11" s="15" t="s">
        <v>19</v>
      </c>
      <c r="F11" s="8" t="s">
        <v>20</v>
      </c>
      <c r="G11" s="9" t="s">
        <v>42</v>
      </c>
      <c r="H11" s="16">
        <v>228.13</v>
      </c>
      <c r="I11" s="20">
        <f t="shared" si="0"/>
        <v>38.0216666666667</v>
      </c>
      <c r="J11" s="20">
        <v>86.8</v>
      </c>
      <c r="K11" s="8">
        <f t="shared" si="1"/>
        <v>43.4</v>
      </c>
      <c r="L11" s="20">
        <f t="shared" si="2"/>
        <v>81.4216666666667</v>
      </c>
      <c r="M11" s="8">
        <v>2</v>
      </c>
      <c r="N11" s="8" t="s">
        <v>22</v>
      </c>
      <c r="O11" s="8"/>
    </row>
    <row r="12" s="1" customFormat="1" ht="30" customHeight="1" spans="1:15">
      <c r="A12" s="8">
        <v>9</v>
      </c>
      <c r="B12" s="9" t="s">
        <v>46</v>
      </c>
      <c r="C12" s="10" t="s">
        <v>47</v>
      </c>
      <c r="D12" s="10" t="s">
        <v>48</v>
      </c>
      <c r="E12" s="15" t="s">
        <v>19</v>
      </c>
      <c r="F12" s="8" t="s">
        <v>20</v>
      </c>
      <c r="G12" s="9" t="s">
        <v>42</v>
      </c>
      <c r="H12" s="16">
        <v>221.26</v>
      </c>
      <c r="I12" s="20">
        <f t="shared" si="0"/>
        <v>36.8766666666667</v>
      </c>
      <c r="J12" s="20">
        <v>87</v>
      </c>
      <c r="K12" s="8">
        <f t="shared" si="1"/>
        <v>43.5</v>
      </c>
      <c r="L12" s="20">
        <f t="shared" si="2"/>
        <v>80.3766666666667</v>
      </c>
      <c r="M12" s="8">
        <v>3</v>
      </c>
      <c r="N12" s="8"/>
      <c r="O12" s="8"/>
    </row>
    <row r="13" s="1" customFormat="1" ht="30" customHeight="1" spans="1:15">
      <c r="A13" s="8">
        <v>10</v>
      </c>
      <c r="B13" s="9" t="s">
        <v>49</v>
      </c>
      <c r="C13" s="10" t="s">
        <v>50</v>
      </c>
      <c r="D13" s="10" t="s">
        <v>51</v>
      </c>
      <c r="E13" s="15" t="s">
        <v>19</v>
      </c>
      <c r="F13" s="8" t="s">
        <v>20</v>
      </c>
      <c r="G13" s="9" t="s">
        <v>42</v>
      </c>
      <c r="H13" s="16">
        <v>226.28</v>
      </c>
      <c r="I13" s="20">
        <f t="shared" si="0"/>
        <v>37.7133333333333</v>
      </c>
      <c r="J13" s="20">
        <v>77.6</v>
      </c>
      <c r="K13" s="8">
        <f t="shared" si="1"/>
        <v>38.8</v>
      </c>
      <c r="L13" s="20">
        <f t="shared" si="2"/>
        <v>76.5133333333333</v>
      </c>
      <c r="M13" s="8">
        <v>4</v>
      </c>
      <c r="N13" s="8"/>
      <c r="O13" s="8"/>
    </row>
    <row r="14" s="1" customFormat="1" ht="30" customHeight="1" spans="1:15">
      <c r="A14" s="8">
        <v>11</v>
      </c>
      <c r="B14" s="9" t="s">
        <v>52</v>
      </c>
      <c r="C14" s="10" t="s">
        <v>53</v>
      </c>
      <c r="D14" s="10" t="s">
        <v>54</v>
      </c>
      <c r="E14" s="15" t="s">
        <v>19</v>
      </c>
      <c r="F14" s="8" t="s">
        <v>20</v>
      </c>
      <c r="G14" s="9" t="s">
        <v>42</v>
      </c>
      <c r="H14" s="16">
        <v>223.09</v>
      </c>
      <c r="I14" s="20">
        <f t="shared" si="0"/>
        <v>37.1816666666667</v>
      </c>
      <c r="J14" s="20">
        <v>69.6</v>
      </c>
      <c r="K14" s="8">
        <f t="shared" si="1"/>
        <v>34.8</v>
      </c>
      <c r="L14" s="20">
        <f t="shared" si="2"/>
        <v>71.9816666666667</v>
      </c>
      <c r="M14" s="8">
        <v>5</v>
      </c>
      <c r="N14" s="8"/>
      <c r="O14" s="8"/>
    </row>
    <row r="15" s="1" customFormat="1" ht="30" customHeight="1" spans="1:15">
      <c r="A15" s="8">
        <v>12</v>
      </c>
      <c r="B15" s="9" t="s">
        <v>55</v>
      </c>
      <c r="C15" s="10" t="s">
        <v>56</v>
      </c>
      <c r="D15" s="10" t="s">
        <v>57</v>
      </c>
      <c r="E15" s="15" t="s">
        <v>19</v>
      </c>
      <c r="F15" s="8" t="s">
        <v>20</v>
      </c>
      <c r="G15" s="9" t="s">
        <v>42</v>
      </c>
      <c r="H15" s="16">
        <v>222.66</v>
      </c>
      <c r="I15" s="20">
        <f t="shared" si="0"/>
        <v>37.11</v>
      </c>
      <c r="J15" s="20">
        <v>69.4</v>
      </c>
      <c r="K15" s="8">
        <f t="shared" si="1"/>
        <v>34.7</v>
      </c>
      <c r="L15" s="20">
        <f t="shared" si="2"/>
        <v>71.81</v>
      </c>
      <c r="M15" s="8">
        <v>6</v>
      </c>
      <c r="N15" s="8"/>
      <c r="O15" s="8"/>
    </row>
    <row r="16" s="1" customFormat="1" ht="30" customHeight="1" spans="1:15">
      <c r="A16" s="8">
        <v>13</v>
      </c>
      <c r="B16" s="9" t="s">
        <v>58</v>
      </c>
      <c r="C16" s="10" t="s">
        <v>59</v>
      </c>
      <c r="D16" s="10" t="s">
        <v>60</v>
      </c>
      <c r="E16" s="15" t="s">
        <v>19</v>
      </c>
      <c r="F16" s="8" t="s">
        <v>61</v>
      </c>
      <c r="G16" s="9" t="s">
        <v>62</v>
      </c>
      <c r="H16" s="16">
        <v>221.16</v>
      </c>
      <c r="I16" s="20">
        <f t="shared" si="0"/>
        <v>36.86</v>
      </c>
      <c r="J16" s="20">
        <v>83.2</v>
      </c>
      <c r="K16" s="8">
        <f t="shared" si="1"/>
        <v>41.6</v>
      </c>
      <c r="L16" s="20">
        <f t="shared" si="2"/>
        <v>78.46</v>
      </c>
      <c r="M16" s="8">
        <v>1</v>
      </c>
      <c r="N16" s="8" t="s">
        <v>22</v>
      </c>
      <c r="O16" s="8"/>
    </row>
    <row r="17" s="1" customFormat="1" ht="30" customHeight="1" spans="1:15">
      <c r="A17" s="8">
        <v>14</v>
      </c>
      <c r="B17" s="9" t="s">
        <v>63</v>
      </c>
      <c r="C17" s="10" t="s">
        <v>64</v>
      </c>
      <c r="D17" s="10" t="s">
        <v>65</v>
      </c>
      <c r="E17" s="15" t="s">
        <v>19</v>
      </c>
      <c r="F17" s="8" t="s">
        <v>61</v>
      </c>
      <c r="G17" s="9" t="s">
        <v>62</v>
      </c>
      <c r="H17" s="16">
        <v>226.38</v>
      </c>
      <c r="I17" s="20">
        <f t="shared" si="0"/>
        <v>37.73</v>
      </c>
      <c r="J17" s="20">
        <v>79.2</v>
      </c>
      <c r="K17" s="8">
        <f t="shared" si="1"/>
        <v>39.6</v>
      </c>
      <c r="L17" s="20">
        <f t="shared" si="2"/>
        <v>77.33</v>
      </c>
      <c r="M17" s="8">
        <v>2</v>
      </c>
      <c r="N17" s="8" t="s">
        <v>22</v>
      </c>
      <c r="O17" s="8"/>
    </row>
    <row r="18" s="1" customFormat="1" ht="30" customHeight="1" spans="1:15">
      <c r="A18" s="8">
        <v>15</v>
      </c>
      <c r="B18" s="9" t="s">
        <v>66</v>
      </c>
      <c r="C18" s="10" t="s">
        <v>67</v>
      </c>
      <c r="D18" s="10" t="s">
        <v>68</v>
      </c>
      <c r="E18" s="15" t="s">
        <v>19</v>
      </c>
      <c r="F18" s="8" t="s">
        <v>61</v>
      </c>
      <c r="G18" s="9" t="s">
        <v>62</v>
      </c>
      <c r="H18" s="16">
        <v>218.06</v>
      </c>
      <c r="I18" s="20">
        <f t="shared" si="0"/>
        <v>36.3433333333333</v>
      </c>
      <c r="J18" s="20">
        <v>81.8</v>
      </c>
      <c r="K18" s="8">
        <f t="shared" si="1"/>
        <v>40.9</v>
      </c>
      <c r="L18" s="20">
        <f t="shared" si="2"/>
        <v>77.2433333333333</v>
      </c>
      <c r="M18" s="8">
        <v>3</v>
      </c>
      <c r="N18" s="8" t="s">
        <v>22</v>
      </c>
      <c r="O18" s="8"/>
    </row>
    <row r="19" s="1" customFormat="1" ht="30" customHeight="1" spans="1:15">
      <c r="A19" s="8">
        <v>16</v>
      </c>
      <c r="B19" s="9" t="s">
        <v>69</v>
      </c>
      <c r="C19" s="10" t="s">
        <v>70</v>
      </c>
      <c r="D19" s="10" t="s">
        <v>71</v>
      </c>
      <c r="E19" s="15" t="s">
        <v>19</v>
      </c>
      <c r="F19" s="8" t="s">
        <v>61</v>
      </c>
      <c r="G19" s="9" t="s">
        <v>62</v>
      </c>
      <c r="H19" s="16">
        <v>216.73</v>
      </c>
      <c r="I19" s="20">
        <f t="shared" si="0"/>
        <v>36.1216666666667</v>
      </c>
      <c r="J19" s="20">
        <v>81.8</v>
      </c>
      <c r="K19" s="8">
        <f t="shared" si="1"/>
        <v>40.9</v>
      </c>
      <c r="L19" s="20">
        <f t="shared" si="2"/>
        <v>77.0216666666667</v>
      </c>
      <c r="M19" s="8">
        <v>4</v>
      </c>
      <c r="N19" s="8" t="s">
        <v>22</v>
      </c>
      <c r="O19" s="8"/>
    </row>
    <row r="20" s="1" customFormat="1" ht="30" customHeight="1" spans="1:15">
      <c r="A20" s="8">
        <v>17</v>
      </c>
      <c r="B20" s="9" t="s">
        <v>72</v>
      </c>
      <c r="C20" s="10" t="s">
        <v>73</v>
      </c>
      <c r="D20" s="10" t="s">
        <v>74</v>
      </c>
      <c r="E20" s="15" t="s">
        <v>19</v>
      </c>
      <c r="F20" s="8" t="s">
        <v>61</v>
      </c>
      <c r="G20" s="9" t="s">
        <v>62</v>
      </c>
      <c r="H20" s="16">
        <v>210.57</v>
      </c>
      <c r="I20" s="20">
        <f t="shared" si="0"/>
        <v>35.095</v>
      </c>
      <c r="J20" s="20">
        <v>81.4</v>
      </c>
      <c r="K20" s="8">
        <f t="shared" si="1"/>
        <v>40.7</v>
      </c>
      <c r="L20" s="20">
        <f t="shared" si="2"/>
        <v>75.795</v>
      </c>
      <c r="M20" s="8">
        <v>5</v>
      </c>
      <c r="N20" s="8" t="s">
        <v>22</v>
      </c>
      <c r="O20" s="8"/>
    </row>
    <row r="21" s="1" customFormat="1" ht="30" customHeight="1" spans="1:15">
      <c r="A21" s="8">
        <v>18</v>
      </c>
      <c r="B21" s="9" t="s">
        <v>75</v>
      </c>
      <c r="C21" s="10" t="s">
        <v>76</v>
      </c>
      <c r="D21" s="10" t="s">
        <v>77</v>
      </c>
      <c r="E21" s="15" t="s">
        <v>19</v>
      </c>
      <c r="F21" s="8" t="s">
        <v>61</v>
      </c>
      <c r="G21" s="9" t="s">
        <v>62</v>
      </c>
      <c r="H21" s="16">
        <v>220.14</v>
      </c>
      <c r="I21" s="20">
        <f t="shared" si="0"/>
        <v>36.69</v>
      </c>
      <c r="J21" s="20">
        <v>78</v>
      </c>
      <c r="K21" s="8">
        <f t="shared" si="1"/>
        <v>39</v>
      </c>
      <c r="L21" s="20">
        <f t="shared" si="2"/>
        <v>75.69</v>
      </c>
      <c r="M21" s="8">
        <v>6</v>
      </c>
      <c r="N21" s="8" t="s">
        <v>22</v>
      </c>
      <c r="O21" s="8"/>
    </row>
    <row r="22" s="1" customFormat="1" ht="30" customHeight="1" spans="1:15">
      <c r="A22" s="8">
        <v>19</v>
      </c>
      <c r="B22" s="9" t="s">
        <v>78</v>
      </c>
      <c r="C22" s="10" t="s">
        <v>79</v>
      </c>
      <c r="D22" s="10" t="s">
        <v>80</v>
      </c>
      <c r="E22" s="15" t="s">
        <v>19</v>
      </c>
      <c r="F22" s="8" t="s">
        <v>61</v>
      </c>
      <c r="G22" s="9" t="s">
        <v>62</v>
      </c>
      <c r="H22" s="16">
        <v>212.6</v>
      </c>
      <c r="I22" s="20">
        <f t="shared" si="0"/>
        <v>35.4333333333333</v>
      </c>
      <c r="J22" s="20">
        <v>78.8</v>
      </c>
      <c r="K22" s="8">
        <f t="shared" si="1"/>
        <v>39.4</v>
      </c>
      <c r="L22" s="20">
        <f t="shared" si="2"/>
        <v>74.8333333333333</v>
      </c>
      <c r="M22" s="8">
        <v>7</v>
      </c>
      <c r="N22" s="8"/>
      <c r="O22" s="8"/>
    </row>
    <row r="23" s="1" customFormat="1" ht="30" customHeight="1" spans="1:15">
      <c r="A23" s="8">
        <v>20</v>
      </c>
      <c r="B23" s="9" t="s">
        <v>81</v>
      </c>
      <c r="C23" s="10" t="s">
        <v>82</v>
      </c>
      <c r="D23" s="10" t="s">
        <v>83</v>
      </c>
      <c r="E23" s="15" t="s">
        <v>19</v>
      </c>
      <c r="F23" s="8" t="s">
        <v>61</v>
      </c>
      <c r="G23" s="9" t="s">
        <v>62</v>
      </c>
      <c r="H23" s="16">
        <v>219.52</v>
      </c>
      <c r="I23" s="20">
        <f t="shared" si="0"/>
        <v>36.5866666666667</v>
      </c>
      <c r="J23" s="20">
        <v>75.6</v>
      </c>
      <c r="K23" s="8">
        <f t="shared" si="1"/>
        <v>37.8</v>
      </c>
      <c r="L23" s="20">
        <f t="shared" si="2"/>
        <v>74.3866666666667</v>
      </c>
      <c r="M23" s="8">
        <v>8</v>
      </c>
      <c r="N23" s="8"/>
      <c r="O23" s="8"/>
    </row>
    <row r="24" s="1" customFormat="1" ht="30" customHeight="1" spans="1:15">
      <c r="A24" s="8">
        <v>21</v>
      </c>
      <c r="B24" s="9" t="s">
        <v>84</v>
      </c>
      <c r="C24" s="10" t="s">
        <v>85</v>
      </c>
      <c r="D24" s="10" t="s">
        <v>86</v>
      </c>
      <c r="E24" s="15" t="s">
        <v>19</v>
      </c>
      <c r="F24" s="8" t="s">
        <v>61</v>
      </c>
      <c r="G24" s="9" t="s">
        <v>62</v>
      </c>
      <c r="H24" s="16">
        <v>213.91</v>
      </c>
      <c r="I24" s="20">
        <f t="shared" si="0"/>
        <v>35.6516666666667</v>
      </c>
      <c r="J24" s="20">
        <v>77</v>
      </c>
      <c r="K24" s="8">
        <f t="shared" si="1"/>
        <v>38.5</v>
      </c>
      <c r="L24" s="20">
        <f t="shared" si="2"/>
        <v>74.1516666666667</v>
      </c>
      <c r="M24" s="8">
        <v>9</v>
      </c>
      <c r="N24" s="8"/>
      <c r="O24" s="8"/>
    </row>
    <row r="25" s="1" customFormat="1" ht="30" customHeight="1" spans="1:15">
      <c r="A25" s="8">
        <v>22</v>
      </c>
      <c r="B25" s="9" t="s">
        <v>87</v>
      </c>
      <c r="C25" s="10" t="s">
        <v>88</v>
      </c>
      <c r="D25" s="10" t="s">
        <v>89</v>
      </c>
      <c r="E25" s="15" t="s">
        <v>19</v>
      </c>
      <c r="F25" s="8" t="s">
        <v>61</v>
      </c>
      <c r="G25" s="9" t="s">
        <v>62</v>
      </c>
      <c r="H25" s="16">
        <v>211.64</v>
      </c>
      <c r="I25" s="20">
        <f t="shared" si="0"/>
        <v>35.2733333333333</v>
      </c>
      <c r="J25" s="20">
        <v>75.2</v>
      </c>
      <c r="K25" s="8">
        <f t="shared" si="1"/>
        <v>37.6</v>
      </c>
      <c r="L25" s="20">
        <f t="shared" si="2"/>
        <v>72.8733333333333</v>
      </c>
      <c r="M25" s="8">
        <v>10</v>
      </c>
      <c r="N25" s="8"/>
      <c r="O25" s="8"/>
    </row>
    <row r="26" s="1" customFormat="1" ht="30" customHeight="1" spans="1:15">
      <c r="A26" s="8">
        <v>23</v>
      </c>
      <c r="B26" s="9" t="s">
        <v>90</v>
      </c>
      <c r="C26" s="10" t="s">
        <v>91</v>
      </c>
      <c r="D26" s="10" t="s">
        <v>92</v>
      </c>
      <c r="E26" s="15" t="s">
        <v>19</v>
      </c>
      <c r="F26" s="8" t="s">
        <v>61</v>
      </c>
      <c r="G26" s="9" t="s">
        <v>62</v>
      </c>
      <c r="H26" s="16">
        <v>214.41</v>
      </c>
      <c r="I26" s="20">
        <f t="shared" si="0"/>
        <v>35.735</v>
      </c>
      <c r="J26" s="20">
        <v>72</v>
      </c>
      <c r="K26" s="8">
        <f t="shared" si="1"/>
        <v>36</v>
      </c>
      <c r="L26" s="20">
        <f t="shared" si="2"/>
        <v>71.735</v>
      </c>
      <c r="M26" s="8">
        <v>11</v>
      </c>
      <c r="N26" s="8"/>
      <c r="O26" s="8"/>
    </row>
    <row r="27" s="1" customFormat="1" ht="30" customHeight="1" spans="1:15">
      <c r="A27" s="8">
        <v>24</v>
      </c>
      <c r="B27" s="9" t="s">
        <v>93</v>
      </c>
      <c r="C27" s="11" t="s">
        <v>94</v>
      </c>
      <c r="D27" s="10" t="s">
        <v>95</v>
      </c>
      <c r="E27" s="15" t="s">
        <v>19</v>
      </c>
      <c r="F27" s="8" t="s">
        <v>61</v>
      </c>
      <c r="G27" s="8" t="s">
        <v>62</v>
      </c>
      <c r="H27" s="16">
        <v>207.6</v>
      </c>
      <c r="I27" s="20">
        <f t="shared" si="0"/>
        <v>34.6</v>
      </c>
      <c r="J27" s="20">
        <v>70</v>
      </c>
      <c r="K27" s="8">
        <f t="shared" si="1"/>
        <v>35</v>
      </c>
      <c r="L27" s="20">
        <f t="shared" si="2"/>
        <v>69.6</v>
      </c>
      <c r="M27" s="8">
        <v>12</v>
      </c>
      <c r="N27" s="2"/>
      <c r="O27" s="8"/>
    </row>
    <row r="28" s="1" customFormat="1" ht="30" customHeight="1" spans="1:15">
      <c r="A28" s="8">
        <v>25</v>
      </c>
      <c r="B28" s="9" t="s">
        <v>96</v>
      </c>
      <c r="C28" s="10" t="s">
        <v>97</v>
      </c>
      <c r="D28" s="10" t="s">
        <v>98</v>
      </c>
      <c r="E28" s="15" t="s">
        <v>19</v>
      </c>
      <c r="F28" s="8" t="s">
        <v>61</v>
      </c>
      <c r="G28" s="9" t="s">
        <v>62</v>
      </c>
      <c r="H28" s="16">
        <v>208.74</v>
      </c>
      <c r="I28" s="20">
        <f t="shared" si="0"/>
        <v>34.79</v>
      </c>
      <c r="J28" s="20">
        <v>63.8</v>
      </c>
      <c r="K28" s="8">
        <f t="shared" si="1"/>
        <v>31.9</v>
      </c>
      <c r="L28" s="20">
        <f t="shared" si="2"/>
        <v>66.69</v>
      </c>
      <c r="M28" s="8">
        <v>13</v>
      </c>
      <c r="N28" s="8"/>
      <c r="O28" s="8"/>
    </row>
    <row r="29" s="1" customFormat="1" ht="30" customHeight="1" spans="1:15">
      <c r="A29" s="8">
        <v>26</v>
      </c>
      <c r="B29" s="9" t="s">
        <v>99</v>
      </c>
      <c r="C29" s="10" t="s">
        <v>100</v>
      </c>
      <c r="D29" s="10" t="s">
        <v>101</v>
      </c>
      <c r="E29" s="15" t="s">
        <v>19</v>
      </c>
      <c r="F29" s="8" t="s">
        <v>61</v>
      </c>
      <c r="G29" s="9" t="s">
        <v>62</v>
      </c>
      <c r="H29" s="16">
        <v>209.89</v>
      </c>
      <c r="I29" s="20">
        <f t="shared" si="0"/>
        <v>34.9816666666667</v>
      </c>
      <c r="J29" s="20" t="s">
        <v>38</v>
      </c>
      <c r="K29" s="8"/>
      <c r="L29" s="20"/>
      <c r="M29" s="8"/>
      <c r="N29" s="8"/>
      <c r="O29" s="8"/>
    </row>
    <row r="30" s="1" customFormat="1" ht="30" customHeight="1" spans="1:15">
      <c r="A30" s="8">
        <v>27</v>
      </c>
      <c r="B30" s="9" t="s">
        <v>102</v>
      </c>
      <c r="C30" s="10" t="s">
        <v>103</v>
      </c>
      <c r="D30" s="10" t="s">
        <v>104</v>
      </c>
      <c r="E30" s="15" t="s">
        <v>19</v>
      </c>
      <c r="F30" s="8" t="s">
        <v>61</v>
      </c>
      <c r="G30" s="9" t="s">
        <v>62</v>
      </c>
      <c r="H30" s="16">
        <v>214.02</v>
      </c>
      <c r="I30" s="20">
        <f t="shared" si="0"/>
        <v>35.67</v>
      </c>
      <c r="J30" s="20" t="s">
        <v>38</v>
      </c>
      <c r="K30" s="8"/>
      <c r="L30" s="20"/>
      <c r="M30" s="8"/>
      <c r="N30" s="8"/>
      <c r="O30" s="8"/>
    </row>
    <row r="31" s="1" customFormat="1" ht="30" customHeight="1" spans="1:15">
      <c r="A31" s="8">
        <v>28</v>
      </c>
      <c r="B31" s="9" t="s">
        <v>105</v>
      </c>
      <c r="C31" s="10" t="s">
        <v>106</v>
      </c>
      <c r="D31" s="10" t="s">
        <v>107</v>
      </c>
      <c r="E31" s="15" t="s">
        <v>19</v>
      </c>
      <c r="F31" s="8" t="s">
        <v>61</v>
      </c>
      <c r="G31" s="9" t="s">
        <v>62</v>
      </c>
      <c r="H31" s="16">
        <v>224.4</v>
      </c>
      <c r="I31" s="20">
        <f t="shared" si="0"/>
        <v>37.4</v>
      </c>
      <c r="J31" s="20" t="s">
        <v>38</v>
      </c>
      <c r="K31" s="8"/>
      <c r="L31" s="20"/>
      <c r="M31" s="8"/>
      <c r="N31" s="8"/>
      <c r="O31" s="8"/>
    </row>
    <row r="32" s="1" customFormat="1" ht="30" customHeight="1" spans="1:15">
      <c r="A32" s="8">
        <v>29</v>
      </c>
      <c r="B32" s="9" t="s">
        <v>108</v>
      </c>
      <c r="C32" s="10" t="s">
        <v>109</v>
      </c>
      <c r="D32" s="10" t="s">
        <v>110</v>
      </c>
      <c r="E32" s="15" t="s">
        <v>19</v>
      </c>
      <c r="F32" s="8" t="s">
        <v>111</v>
      </c>
      <c r="G32" s="9" t="s">
        <v>112</v>
      </c>
      <c r="H32" s="16">
        <v>226.88</v>
      </c>
      <c r="I32" s="20">
        <f t="shared" si="0"/>
        <v>37.8133333333333</v>
      </c>
      <c r="J32" s="8">
        <v>84.42</v>
      </c>
      <c r="K32" s="8">
        <f t="shared" si="1"/>
        <v>42.21</v>
      </c>
      <c r="L32" s="20">
        <f t="shared" si="2"/>
        <v>80.0233333333333</v>
      </c>
      <c r="M32" s="8">
        <v>1</v>
      </c>
      <c r="N32" s="8" t="s">
        <v>22</v>
      </c>
      <c r="O32" s="8"/>
    </row>
    <row r="33" s="1" customFormat="1" ht="30" customHeight="1" spans="1:15">
      <c r="A33" s="8">
        <v>30</v>
      </c>
      <c r="B33" s="9" t="s">
        <v>113</v>
      </c>
      <c r="C33" s="10" t="s">
        <v>114</v>
      </c>
      <c r="D33" s="10" t="s">
        <v>115</v>
      </c>
      <c r="E33" s="15" t="s">
        <v>19</v>
      </c>
      <c r="F33" s="8" t="s">
        <v>111</v>
      </c>
      <c r="G33" s="9" t="s">
        <v>112</v>
      </c>
      <c r="H33" s="16">
        <v>228.76</v>
      </c>
      <c r="I33" s="20">
        <f t="shared" si="0"/>
        <v>38.1266666666667</v>
      </c>
      <c r="J33" s="8">
        <v>82.76</v>
      </c>
      <c r="K33" s="8">
        <f t="shared" si="1"/>
        <v>41.38</v>
      </c>
      <c r="L33" s="20">
        <f t="shared" si="2"/>
        <v>79.5066666666667</v>
      </c>
      <c r="M33" s="8">
        <v>2</v>
      </c>
      <c r="N33" s="8" t="s">
        <v>22</v>
      </c>
      <c r="O33" s="8"/>
    </row>
    <row r="34" s="1" customFormat="1" ht="30" customHeight="1" spans="1:15">
      <c r="A34" s="8">
        <v>31</v>
      </c>
      <c r="B34" s="9" t="s">
        <v>116</v>
      </c>
      <c r="C34" s="10" t="s">
        <v>117</v>
      </c>
      <c r="D34" s="10" t="s">
        <v>118</v>
      </c>
      <c r="E34" s="15" t="s">
        <v>19</v>
      </c>
      <c r="F34" s="8" t="s">
        <v>111</v>
      </c>
      <c r="G34" s="9" t="s">
        <v>112</v>
      </c>
      <c r="H34" s="16">
        <v>221.16</v>
      </c>
      <c r="I34" s="20">
        <f t="shared" si="0"/>
        <v>36.86</v>
      </c>
      <c r="J34" s="8">
        <v>83.24</v>
      </c>
      <c r="K34" s="8">
        <f t="shared" si="1"/>
        <v>41.62</v>
      </c>
      <c r="L34" s="20">
        <f t="shared" si="2"/>
        <v>78.48</v>
      </c>
      <c r="M34" s="8">
        <v>3</v>
      </c>
      <c r="N34" s="8" t="s">
        <v>22</v>
      </c>
      <c r="O34" s="8"/>
    </row>
    <row r="35" s="1" customFormat="1" ht="30" customHeight="1" spans="1:15">
      <c r="A35" s="8">
        <v>32</v>
      </c>
      <c r="B35" s="9" t="s">
        <v>119</v>
      </c>
      <c r="C35" s="10" t="s">
        <v>120</v>
      </c>
      <c r="D35" s="10" t="s">
        <v>121</v>
      </c>
      <c r="E35" s="15" t="s">
        <v>19</v>
      </c>
      <c r="F35" s="8" t="s">
        <v>111</v>
      </c>
      <c r="G35" s="9" t="s">
        <v>112</v>
      </c>
      <c r="H35" s="16">
        <v>227.36</v>
      </c>
      <c r="I35" s="20">
        <f t="shared" si="0"/>
        <v>37.8933333333333</v>
      </c>
      <c r="J35" s="20">
        <v>80.8</v>
      </c>
      <c r="K35" s="8">
        <f t="shared" si="1"/>
        <v>40.4</v>
      </c>
      <c r="L35" s="20">
        <f t="shared" si="2"/>
        <v>78.2933333333333</v>
      </c>
      <c r="M35" s="8">
        <v>4</v>
      </c>
      <c r="N35" s="8"/>
      <c r="O35" s="8"/>
    </row>
    <row r="36" s="1" customFormat="1" ht="30" customHeight="1" spans="1:15">
      <c r="A36" s="8">
        <v>33</v>
      </c>
      <c r="B36" s="9" t="s">
        <v>122</v>
      </c>
      <c r="C36" s="10" t="s">
        <v>123</v>
      </c>
      <c r="D36" s="10" t="s">
        <v>124</v>
      </c>
      <c r="E36" s="15" t="s">
        <v>19</v>
      </c>
      <c r="F36" s="8" t="s">
        <v>111</v>
      </c>
      <c r="G36" s="9" t="s">
        <v>112</v>
      </c>
      <c r="H36" s="16">
        <v>223.35</v>
      </c>
      <c r="I36" s="20">
        <f t="shared" si="0"/>
        <v>37.225</v>
      </c>
      <c r="J36" s="8">
        <v>79.64</v>
      </c>
      <c r="K36" s="8">
        <f t="shared" si="1"/>
        <v>39.82</v>
      </c>
      <c r="L36" s="20">
        <f t="shared" si="2"/>
        <v>77.045</v>
      </c>
      <c r="M36" s="8">
        <v>5</v>
      </c>
      <c r="N36" s="8"/>
      <c r="O36" s="8"/>
    </row>
    <row r="37" s="1" customFormat="1" ht="30" customHeight="1" spans="1:15">
      <c r="A37" s="8">
        <v>34</v>
      </c>
      <c r="B37" s="9" t="s">
        <v>125</v>
      </c>
      <c r="C37" s="10" t="s">
        <v>126</v>
      </c>
      <c r="D37" s="10" t="s">
        <v>127</v>
      </c>
      <c r="E37" s="15" t="s">
        <v>19</v>
      </c>
      <c r="F37" s="8" t="s">
        <v>111</v>
      </c>
      <c r="G37" s="9" t="s">
        <v>112</v>
      </c>
      <c r="H37" s="16">
        <v>218.21</v>
      </c>
      <c r="I37" s="20">
        <f t="shared" ref="I37:I68" si="3">H37/3*0.5</f>
        <v>36.3683333333333</v>
      </c>
      <c r="J37" s="20">
        <v>78.5</v>
      </c>
      <c r="K37" s="8">
        <f t="shared" si="1"/>
        <v>39.25</v>
      </c>
      <c r="L37" s="20">
        <f t="shared" si="2"/>
        <v>75.6183333333333</v>
      </c>
      <c r="M37" s="8">
        <v>6</v>
      </c>
      <c r="N37" s="8"/>
      <c r="O37" s="8"/>
    </row>
    <row r="38" s="1" customFormat="1" ht="30" customHeight="1" spans="1:15">
      <c r="A38" s="8">
        <v>35</v>
      </c>
      <c r="B38" s="9" t="s">
        <v>128</v>
      </c>
      <c r="C38" s="10" t="s">
        <v>129</v>
      </c>
      <c r="D38" s="10" t="s">
        <v>130</v>
      </c>
      <c r="E38" s="15" t="s">
        <v>19</v>
      </c>
      <c r="F38" s="8" t="s">
        <v>111</v>
      </c>
      <c r="G38" s="9" t="s">
        <v>112</v>
      </c>
      <c r="H38" s="16">
        <v>224.53</v>
      </c>
      <c r="I38" s="20">
        <f t="shared" si="3"/>
        <v>37.4216666666667</v>
      </c>
      <c r="J38" s="8">
        <v>76.26</v>
      </c>
      <c r="K38" s="8">
        <f t="shared" si="1"/>
        <v>38.13</v>
      </c>
      <c r="L38" s="20">
        <f t="shared" si="2"/>
        <v>75.5516666666667</v>
      </c>
      <c r="M38" s="8">
        <v>7</v>
      </c>
      <c r="N38" s="8"/>
      <c r="O38" s="8"/>
    </row>
    <row r="39" s="1" customFormat="1" ht="30" customHeight="1" spans="1:15">
      <c r="A39" s="8">
        <v>36</v>
      </c>
      <c r="B39" s="9" t="s">
        <v>131</v>
      </c>
      <c r="C39" s="10" t="s">
        <v>132</v>
      </c>
      <c r="D39" s="10" t="s">
        <v>133</v>
      </c>
      <c r="E39" s="15" t="s">
        <v>19</v>
      </c>
      <c r="F39" s="8" t="s">
        <v>111</v>
      </c>
      <c r="G39" s="9" t="s">
        <v>112</v>
      </c>
      <c r="H39" s="16">
        <v>223.85</v>
      </c>
      <c r="I39" s="20">
        <f t="shared" si="3"/>
        <v>37.3083333333333</v>
      </c>
      <c r="J39" s="20">
        <v>75.7</v>
      </c>
      <c r="K39" s="8">
        <f t="shared" si="1"/>
        <v>37.85</v>
      </c>
      <c r="L39" s="20">
        <f t="shared" si="2"/>
        <v>75.1583333333333</v>
      </c>
      <c r="M39" s="8">
        <v>8</v>
      </c>
      <c r="N39" s="8"/>
      <c r="O39" s="8"/>
    </row>
    <row r="40" s="1" customFormat="1" ht="30" customHeight="1" spans="1:15">
      <c r="A40" s="8">
        <v>37</v>
      </c>
      <c r="B40" s="9" t="s">
        <v>134</v>
      </c>
      <c r="C40" s="10" t="s">
        <v>135</v>
      </c>
      <c r="D40" s="10" t="s">
        <v>136</v>
      </c>
      <c r="E40" s="15" t="s">
        <v>19</v>
      </c>
      <c r="F40" s="8" t="s">
        <v>111</v>
      </c>
      <c r="G40" s="9" t="s">
        <v>112</v>
      </c>
      <c r="H40" s="16">
        <v>227.07</v>
      </c>
      <c r="I40" s="20">
        <f t="shared" si="3"/>
        <v>37.845</v>
      </c>
      <c r="J40" s="8">
        <v>74.02</v>
      </c>
      <c r="K40" s="8">
        <f t="shared" si="1"/>
        <v>37.01</v>
      </c>
      <c r="L40" s="20">
        <f t="shared" si="2"/>
        <v>74.855</v>
      </c>
      <c r="M40" s="8">
        <v>9</v>
      </c>
      <c r="N40" s="8"/>
      <c r="O40" s="8"/>
    </row>
    <row r="41" s="1" customFormat="1" ht="30" customHeight="1" spans="1:15">
      <c r="A41" s="8">
        <v>38</v>
      </c>
      <c r="B41" s="9" t="s">
        <v>137</v>
      </c>
      <c r="C41" s="10" t="s">
        <v>138</v>
      </c>
      <c r="D41" s="10" t="s">
        <v>139</v>
      </c>
      <c r="E41" s="15" t="s">
        <v>19</v>
      </c>
      <c r="F41" s="8" t="s">
        <v>140</v>
      </c>
      <c r="G41" s="9" t="s">
        <v>141</v>
      </c>
      <c r="H41" s="16">
        <v>226.78</v>
      </c>
      <c r="I41" s="20">
        <f t="shared" si="3"/>
        <v>37.7966666666667</v>
      </c>
      <c r="J41" s="8">
        <v>78.22</v>
      </c>
      <c r="K41" s="8">
        <f t="shared" si="1"/>
        <v>39.11</v>
      </c>
      <c r="L41" s="20">
        <f t="shared" si="2"/>
        <v>76.9066666666667</v>
      </c>
      <c r="M41" s="8">
        <v>1</v>
      </c>
      <c r="N41" s="8" t="s">
        <v>22</v>
      </c>
      <c r="O41" s="8"/>
    </row>
    <row r="42" s="1" customFormat="1" ht="30" customHeight="1" spans="1:15">
      <c r="A42" s="8">
        <v>39</v>
      </c>
      <c r="B42" s="9" t="s">
        <v>142</v>
      </c>
      <c r="C42" s="10" t="s">
        <v>143</v>
      </c>
      <c r="D42" s="10" t="s">
        <v>144</v>
      </c>
      <c r="E42" s="15" t="s">
        <v>19</v>
      </c>
      <c r="F42" s="8" t="s">
        <v>140</v>
      </c>
      <c r="G42" s="9" t="s">
        <v>141</v>
      </c>
      <c r="H42" s="16">
        <v>231.21</v>
      </c>
      <c r="I42" s="20">
        <f t="shared" si="3"/>
        <v>38.535</v>
      </c>
      <c r="J42" s="8">
        <v>74.08</v>
      </c>
      <c r="K42" s="8">
        <f t="shared" si="1"/>
        <v>37.04</v>
      </c>
      <c r="L42" s="20">
        <f t="shared" si="2"/>
        <v>75.575</v>
      </c>
      <c r="M42" s="8">
        <v>2</v>
      </c>
      <c r="N42" s="8"/>
      <c r="O42" s="8"/>
    </row>
    <row r="43" s="1" customFormat="1" ht="30" customHeight="1" spans="1:15">
      <c r="A43" s="8">
        <v>40</v>
      </c>
      <c r="B43" s="9" t="s">
        <v>145</v>
      </c>
      <c r="C43" s="10" t="s">
        <v>146</v>
      </c>
      <c r="D43" s="10" t="s">
        <v>147</v>
      </c>
      <c r="E43" s="15" t="s">
        <v>19</v>
      </c>
      <c r="F43" s="8" t="s">
        <v>140</v>
      </c>
      <c r="G43" s="9" t="s">
        <v>141</v>
      </c>
      <c r="H43" s="16">
        <v>215.37</v>
      </c>
      <c r="I43" s="20">
        <f t="shared" si="3"/>
        <v>35.895</v>
      </c>
      <c r="J43" s="20">
        <v>79</v>
      </c>
      <c r="K43" s="8">
        <f t="shared" si="1"/>
        <v>39.5</v>
      </c>
      <c r="L43" s="20">
        <f t="shared" si="2"/>
        <v>75.395</v>
      </c>
      <c r="M43" s="8">
        <v>3</v>
      </c>
      <c r="N43" s="8"/>
      <c r="O43" s="8"/>
    </row>
    <row r="44" s="1" customFormat="1" ht="30" customHeight="1" spans="1:15">
      <c r="A44" s="8">
        <v>41</v>
      </c>
      <c r="B44" s="9" t="s">
        <v>148</v>
      </c>
      <c r="C44" s="10" t="s">
        <v>149</v>
      </c>
      <c r="D44" s="10" t="s">
        <v>150</v>
      </c>
      <c r="E44" s="15" t="s">
        <v>19</v>
      </c>
      <c r="F44" s="8" t="s">
        <v>151</v>
      </c>
      <c r="G44" s="9" t="s">
        <v>152</v>
      </c>
      <c r="H44" s="16">
        <v>219.39</v>
      </c>
      <c r="I44" s="20">
        <f t="shared" si="3"/>
        <v>36.565</v>
      </c>
      <c r="J44" s="20">
        <v>76.7</v>
      </c>
      <c r="K44" s="8">
        <f t="shared" si="1"/>
        <v>38.35</v>
      </c>
      <c r="L44" s="20">
        <f t="shared" si="2"/>
        <v>74.915</v>
      </c>
      <c r="M44" s="8">
        <v>1</v>
      </c>
      <c r="N44" s="8" t="s">
        <v>22</v>
      </c>
      <c r="O44" s="8"/>
    </row>
    <row r="45" s="1" customFormat="1" ht="30" customHeight="1" spans="1:15">
      <c r="A45" s="8">
        <v>42</v>
      </c>
      <c r="B45" s="9" t="s">
        <v>153</v>
      </c>
      <c r="C45" s="10" t="s">
        <v>154</v>
      </c>
      <c r="D45" s="10" t="s">
        <v>155</v>
      </c>
      <c r="E45" s="15" t="s">
        <v>19</v>
      </c>
      <c r="F45" s="8" t="s">
        <v>151</v>
      </c>
      <c r="G45" s="9" t="s">
        <v>152</v>
      </c>
      <c r="H45" s="16">
        <v>223.83</v>
      </c>
      <c r="I45" s="20">
        <f t="shared" si="3"/>
        <v>37.305</v>
      </c>
      <c r="J45" s="20">
        <v>72.4</v>
      </c>
      <c r="K45" s="8">
        <f t="shared" si="1"/>
        <v>36.2</v>
      </c>
      <c r="L45" s="20">
        <f t="shared" si="2"/>
        <v>73.505</v>
      </c>
      <c r="M45" s="8">
        <v>2</v>
      </c>
      <c r="N45" s="8"/>
      <c r="O45" s="8"/>
    </row>
    <row r="46" s="1" customFormat="1" ht="30" customHeight="1" spans="1:15">
      <c r="A46" s="8">
        <v>43</v>
      </c>
      <c r="B46" s="9" t="s">
        <v>156</v>
      </c>
      <c r="C46" s="10" t="s">
        <v>157</v>
      </c>
      <c r="D46" s="10" t="s">
        <v>158</v>
      </c>
      <c r="E46" s="15" t="s">
        <v>19</v>
      </c>
      <c r="F46" s="8" t="s">
        <v>151</v>
      </c>
      <c r="G46" s="9" t="s">
        <v>152</v>
      </c>
      <c r="H46" s="16">
        <v>230.01</v>
      </c>
      <c r="I46" s="20">
        <f t="shared" si="3"/>
        <v>38.335</v>
      </c>
      <c r="J46" s="20">
        <v>68.38</v>
      </c>
      <c r="K46" s="8">
        <f t="shared" si="1"/>
        <v>34.19</v>
      </c>
      <c r="L46" s="20">
        <f t="shared" si="2"/>
        <v>72.525</v>
      </c>
      <c r="M46" s="8">
        <v>3</v>
      </c>
      <c r="N46" s="8"/>
      <c r="O46" s="8"/>
    </row>
    <row r="47" s="1" customFormat="1" ht="30" customHeight="1" spans="1:15">
      <c r="A47" s="8">
        <v>44</v>
      </c>
      <c r="B47" s="9" t="s">
        <v>159</v>
      </c>
      <c r="C47" s="12" t="s">
        <v>160</v>
      </c>
      <c r="D47" s="10" t="s">
        <v>161</v>
      </c>
      <c r="E47" s="15" t="s">
        <v>19</v>
      </c>
      <c r="F47" s="8" t="s">
        <v>162</v>
      </c>
      <c r="G47" s="9" t="s">
        <v>163</v>
      </c>
      <c r="H47" s="16">
        <v>206.6</v>
      </c>
      <c r="I47" s="20">
        <f t="shared" si="3"/>
        <v>34.4333333333333</v>
      </c>
      <c r="J47" s="20">
        <v>89</v>
      </c>
      <c r="K47" s="8">
        <f t="shared" si="1"/>
        <v>44.5</v>
      </c>
      <c r="L47" s="20">
        <f t="shared" si="2"/>
        <v>78.9333333333333</v>
      </c>
      <c r="M47" s="8">
        <v>1</v>
      </c>
      <c r="N47" s="8" t="s">
        <v>22</v>
      </c>
      <c r="O47" s="8"/>
    </row>
    <row r="48" s="1" customFormat="1" ht="30" customHeight="1" spans="1:15">
      <c r="A48" s="8">
        <v>45</v>
      </c>
      <c r="B48" s="9" t="s">
        <v>164</v>
      </c>
      <c r="C48" s="10" t="s">
        <v>165</v>
      </c>
      <c r="D48" s="10" t="s">
        <v>166</v>
      </c>
      <c r="E48" s="15" t="s">
        <v>19</v>
      </c>
      <c r="F48" s="8" t="s">
        <v>162</v>
      </c>
      <c r="G48" s="9" t="s">
        <v>163</v>
      </c>
      <c r="H48" s="16">
        <v>207.06</v>
      </c>
      <c r="I48" s="20">
        <f t="shared" si="3"/>
        <v>34.51</v>
      </c>
      <c r="J48" s="20">
        <v>80.6</v>
      </c>
      <c r="K48" s="8">
        <f t="shared" si="1"/>
        <v>40.3</v>
      </c>
      <c r="L48" s="20">
        <f t="shared" si="2"/>
        <v>74.81</v>
      </c>
      <c r="M48" s="8">
        <v>2</v>
      </c>
      <c r="N48" s="8" t="s">
        <v>22</v>
      </c>
      <c r="O48" s="8"/>
    </row>
    <row r="49" s="1" customFormat="1" ht="30" customHeight="1" spans="1:15">
      <c r="A49" s="8">
        <v>46</v>
      </c>
      <c r="B49" s="9" t="s">
        <v>167</v>
      </c>
      <c r="C49" s="10" t="s">
        <v>168</v>
      </c>
      <c r="D49" s="10" t="s">
        <v>169</v>
      </c>
      <c r="E49" s="15" t="s">
        <v>19</v>
      </c>
      <c r="F49" s="8" t="s">
        <v>162</v>
      </c>
      <c r="G49" s="9" t="s">
        <v>163</v>
      </c>
      <c r="H49" s="16">
        <v>209.82</v>
      </c>
      <c r="I49" s="20">
        <f t="shared" si="3"/>
        <v>34.97</v>
      </c>
      <c r="J49" s="20">
        <v>76.6</v>
      </c>
      <c r="K49" s="8">
        <f t="shared" si="1"/>
        <v>38.3</v>
      </c>
      <c r="L49" s="20">
        <f t="shared" si="2"/>
        <v>73.27</v>
      </c>
      <c r="M49" s="8">
        <v>3</v>
      </c>
      <c r="N49" s="8" t="s">
        <v>22</v>
      </c>
      <c r="O49" s="8"/>
    </row>
    <row r="50" s="1" customFormat="1" ht="30" customHeight="1" spans="1:15">
      <c r="A50" s="8">
        <v>47</v>
      </c>
      <c r="B50" s="9" t="s">
        <v>170</v>
      </c>
      <c r="C50" s="10" t="s">
        <v>171</v>
      </c>
      <c r="D50" s="10" t="s">
        <v>172</v>
      </c>
      <c r="E50" s="15" t="s">
        <v>19</v>
      </c>
      <c r="F50" s="8" t="s">
        <v>162</v>
      </c>
      <c r="G50" s="9" t="s">
        <v>163</v>
      </c>
      <c r="H50" s="16">
        <v>210.38</v>
      </c>
      <c r="I50" s="20">
        <f t="shared" si="3"/>
        <v>35.0633333333333</v>
      </c>
      <c r="J50" s="20">
        <v>74.2</v>
      </c>
      <c r="K50" s="8">
        <f t="shared" si="1"/>
        <v>37.1</v>
      </c>
      <c r="L50" s="20">
        <f t="shared" si="2"/>
        <v>72.1633333333333</v>
      </c>
      <c r="M50" s="8">
        <v>4</v>
      </c>
      <c r="N50" s="8"/>
      <c r="O50" s="8"/>
    </row>
    <row r="51" s="1" customFormat="1" ht="30" customHeight="1" spans="1:15">
      <c r="A51" s="8">
        <v>48</v>
      </c>
      <c r="B51" s="9" t="s">
        <v>173</v>
      </c>
      <c r="C51" s="10" t="s">
        <v>174</v>
      </c>
      <c r="D51" s="10" t="s">
        <v>175</v>
      </c>
      <c r="E51" s="15" t="s">
        <v>19</v>
      </c>
      <c r="F51" s="8" t="s">
        <v>162</v>
      </c>
      <c r="G51" s="9" t="s">
        <v>163</v>
      </c>
      <c r="H51" s="16">
        <v>215.43</v>
      </c>
      <c r="I51" s="20">
        <f t="shared" si="3"/>
        <v>35.905</v>
      </c>
      <c r="J51" s="20">
        <v>72</v>
      </c>
      <c r="K51" s="8">
        <f t="shared" si="1"/>
        <v>36</v>
      </c>
      <c r="L51" s="20">
        <f t="shared" si="2"/>
        <v>71.905</v>
      </c>
      <c r="M51" s="8">
        <v>5</v>
      </c>
      <c r="N51" s="8"/>
      <c r="O51" s="8"/>
    </row>
    <row r="52" s="1" customFormat="1" ht="30" customHeight="1" spans="1:15">
      <c r="A52" s="8">
        <v>49</v>
      </c>
      <c r="B52" s="9" t="s">
        <v>176</v>
      </c>
      <c r="C52" s="12" t="s">
        <v>177</v>
      </c>
      <c r="D52" s="10" t="s">
        <v>178</v>
      </c>
      <c r="E52" s="15" t="s">
        <v>19</v>
      </c>
      <c r="F52" s="8" t="s">
        <v>162</v>
      </c>
      <c r="G52" s="9" t="s">
        <v>163</v>
      </c>
      <c r="H52" s="16">
        <v>206.62</v>
      </c>
      <c r="I52" s="20">
        <f t="shared" si="3"/>
        <v>34.4366666666667</v>
      </c>
      <c r="J52" s="20">
        <v>73.8</v>
      </c>
      <c r="K52" s="8">
        <f t="shared" si="1"/>
        <v>36.9</v>
      </c>
      <c r="L52" s="20">
        <f t="shared" si="2"/>
        <v>71.3366666666667</v>
      </c>
      <c r="M52" s="8">
        <v>6</v>
      </c>
      <c r="N52" s="8"/>
      <c r="O52" s="8"/>
    </row>
    <row r="53" s="1" customFormat="1" ht="30" customHeight="1" spans="1:15">
      <c r="A53" s="8">
        <v>50</v>
      </c>
      <c r="B53" s="9" t="s">
        <v>179</v>
      </c>
      <c r="C53" s="12" t="s">
        <v>180</v>
      </c>
      <c r="D53" s="10" t="s">
        <v>181</v>
      </c>
      <c r="E53" s="15" t="s">
        <v>19</v>
      </c>
      <c r="F53" s="8" t="s">
        <v>162</v>
      </c>
      <c r="G53" s="9" t="s">
        <v>163</v>
      </c>
      <c r="H53" s="16">
        <v>202.66</v>
      </c>
      <c r="I53" s="20">
        <f t="shared" si="3"/>
        <v>33.7766666666667</v>
      </c>
      <c r="J53" s="21">
        <v>64.2</v>
      </c>
      <c r="K53" s="8">
        <f t="shared" si="1"/>
        <v>32.1</v>
      </c>
      <c r="L53" s="20">
        <f t="shared" si="2"/>
        <v>65.8766666666667</v>
      </c>
      <c r="M53" s="8">
        <v>7</v>
      </c>
      <c r="N53" s="15"/>
      <c r="O53" s="22"/>
    </row>
    <row r="54" s="1" customFormat="1" ht="30" customHeight="1" spans="1:15">
      <c r="A54" s="8">
        <v>51</v>
      </c>
      <c r="B54" s="9" t="s">
        <v>182</v>
      </c>
      <c r="C54" s="10" t="s">
        <v>183</v>
      </c>
      <c r="D54" s="10" t="s">
        <v>184</v>
      </c>
      <c r="E54" s="15" t="s">
        <v>19</v>
      </c>
      <c r="F54" s="8" t="s">
        <v>162</v>
      </c>
      <c r="G54" s="9" t="s">
        <v>163</v>
      </c>
      <c r="H54" s="16">
        <v>212.89</v>
      </c>
      <c r="I54" s="20">
        <f t="shared" si="3"/>
        <v>35.4816666666667</v>
      </c>
      <c r="J54" s="20">
        <v>57.2</v>
      </c>
      <c r="K54" s="8">
        <f t="shared" si="1"/>
        <v>28.6</v>
      </c>
      <c r="L54" s="20">
        <f t="shared" si="2"/>
        <v>64.0816666666667</v>
      </c>
      <c r="M54" s="8">
        <v>8</v>
      </c>
      <c r="N54" s="8"/>
      <c r="O54" s="8"/>
    </row>
    <row r="55" s="1" customFormat="1" ht="30" customHeight="1" spans="1:15">
      <c r="A55" s="8">
        <v>52</v>
      </c>
      <c r="B55" s="9" t="s">
        <v>185</v>
      </c>
      <c r="C55" s="10" t="s">
        <v>186</v>
      </c>
      <c r="D55" s="10" t="s">
        <v>187</v>
      </c>
      <c r="E55" s="15" t="s">
        <v>19</v>
      </c>
      <c r="F55" s="8" t="s">
        <v>162</v>
      </c>
      <c r="G55" s="9" t="s">
        <v>163</v>
      </c>
      <c r="H55" s="16">
        <v>208.41</v>
      </c>
      <c r="I55" s="20">
        <f t="shared" si="3"/>
        <v>34.735</v>
      </c>
      <c r="J55" s="20" t="s">
        <v>38</v>
      </c>
      <c r="K55" s="8"/>
      <c r="L55" s="20"/>
      <c r="M55" s="8"/>
      <c r="N55" s="8"/>
      <c r="O55" s="8"/>
    </row>
    <row r="56" s="1" customFormat="1" ht="30" customHeight="1" spans="1:15">
      <c r="A56" s="8">
        <v>53</v>
      </c>
      <c r="B56" s="9" t="s">
        <v>188</v>
      </c>
      <c r="C56" s="10" t="s">
        <v>189</v>
      </c>
      <c r="D56" s="10" t="s">
        <v>190</v>
      </c>
      <c r="E56" s="15" t="s">
        <v>19</v>
      </c>
      <c r="F56" s="8" t="s">
        <v>191</v>
      </c>
      <c r="G56" s="9" t="s">
        <v>192</v>
      </c>
      <c r="H56" s="16">
        <v>226.05</v>
      </c>
      <c r="I56" s="20">
        <f t="shared" si="3"/>
        <v>37.675</v>
      </c>
      <c r="J56" s="20">
        <v>84.8</v>
      </c>
      <c r="K56" s="8">
        <f t="shared" si="1"/>
        <v>42.4</v>
      </c>
      <c r="L56" s="20">
        <f t="shared" si="2"/>
        <v>80.075</v>
      </c>
      <c r="M56" s="8">
        <v>1</v>
      </c>
      <c r="N56" s="8" t="s">
        <v>22</v>
      </c>
      <c r="O56" s="8"/>
    </row>
    <row r="57" s="1" customFormat="1" ht="30" customHeight="1" spans="1:15">
      <c r="A57" s="8">
        <v>54</v>
      </c>
      <c r="B57" s="9" t="s">
        <v>193</v>
      </c>
      <c r="C57" s="10" t="s">
        <v>194</v>
      </c>
      <c r="D57" s="10" t="s">
        <v>195</v>
      </c>
      <c r="E57" s="15" t="s">
        <v>19</v>
      </c>
      <c r="F57" s="8" t="s">
        <v>191</v>
      </c>
      <c r="G57" s="9" t="s">
        <v>192</v>
      </c>
      <c r="H57" s="16">
        <v>225.66</v>
      </c>
      <c r="I57" s="20">
        <f t="shared" si="3"/>
        <v>37.61</v>
      </c>
      <c r="J57" s="20">
        <v>82.2</v>
      </c>
      <c r="K57" s="8">
        <f t="shared" si="1"/>
        <v>41.1</v>
      </c>
      <c r="L57" s="20">
        <f t="shared" si="2"/>
        <v>78.71</v>
      </c>
      <c r="M57" s="8">
        <v>2</v>
      </c>
      <c r="N57" s="8" t="s">
        <v>22</v>
      </c>
      <c r="O57" s="8"/>
    </row>
    <row r="58" s="1" customFormat="1" ht="30" customHeight="1" spans="1:15">
      <c r="A58" s="8">
        <v>55</v>
      </c>
      <c r="B58" s="9" t="s">
        <v>196</v>
      </c>
      <c r="C58" s="10" t="s">
        <v>197</v>
      </c>
      <c r="D58" s="10" t="s">
        <v>198</v>
      </c>
      <c r="E58" s="15" t="s">
        <v>19</v>
      </c>
      <c r="F58" s="8" t="s">
        <v>191</v>
      </c>
      <c r="G58" s="9" t="s">
        <v>192</v>
      </c>
      <c r="H58" s="16">
        <v>226.5</v>
      </c>
      <c r="I58" s="20">
        <f t="shared" si="3"/>
        <v>37.75</v>
      </c>
      <c r="J58" s="20">
        <v>79.2</v>
      </c>
      <c r="K58" s="8">
        <f t="shared" si="1"/>
        <v>39.6</v>
      </c>
      <c r="L58" s="20">
        <f t="shared" si="2"/>
        <v>77.35</v>
      </c>
      <c r="M58" s="8">
        <v>3</v>
      </c>
      <c r="N58" s="8" t="s">
        <v>22</v>
      </c>
      <c r="O58" s="8"/>
    </row>
    <row r="59" s="1" customFormat="1" ht="30" customHeight="1" spans="1:15">
      <c r="A59" s="8">
        <v>56</v>
      </c>
      <c r="B59" s="9" t="s">
        <v>199</v>
      </c>
      <c r="C59" s="10" t="s">
        <v>200</v>
      </c>
      <c r="D59" s="10" t="s">
        <v>201</v>
      </c>
      <c r="E59" s="15" t="s">
        <v>19</v>
      </c>
      <c r="F59" s="8" t="s">
        <v>191</v>
      </c>
      <c r="G59" s="9" t="s">
        <v>192</v>
      </c>
      <c r="H59" s="16">
        <v>221.55</v>
      </c>
      <c r="I59" s="20">
        <f t="shared" si="3"/>
        <v>36.925</v>
      </c>
      <c r="J59" s="20">
        <v>80.2</v>
      </c>
      <c r="K59" s="8">
        <f t="shared" si="1"/>
        <v>40.1</v>
      </c>
      <c r="L59" s="20">
        <f t="shared" si="2"/>
        <v>77.025</v>
      </c>
      <c r="M59" s="8">
        <v>4</v>
      </c>
      <c r="N59" s="8" t="s">
        <v>22</v>
      </c>
      <c r="O59" s="8"/>
    </row>
    <row r="60" s="1" customFormat="1" ht="30" customHeight="1" spans="1:15">
      <c r="A60" s="8">
        <v>57</v>
      </c>
      <c r="B60" s="9" t="s">
        <v>202</v>
      </c>
      <c r="C60" s="10" t="s">
        <v>203</v>
      </c>
      <c r="D60" s="10" t="s">
        <v>204</v>
      </c>
      <c r="E60" s="15" t="s">
        <v>19</v>
      </c>
      <c r="F60" s="8" t="s">
        <v>191</v>
      </c>
      <c r="G60" s="9" t="s">
        <v>192</v>
      </c>
      <c r="H60" s="16">
        <v>230.73</v>
      </c>
      <c r="I60" s="20">
        <f t="shared" si="3"/>
        <v>38.455</v>
      </c>
      <c r="J60" s="20">
        <v>75.4</v>
      </c>
      <c r="K60" s="8">
        <f t="shared" si="1"/>
        <v>37.7</v>
      </c>
      <c r="L60" s="20">
        <f t="shared" si="2"/>
        <v>76.155</v>
      </c>
      <c r="M60" s="8">
        <v>5</v>
      </c>
      <c r="N60" s="8"/>
      <c r="O60" s="8"/>
    </row>
    <row r="61" s="1" customFormat="1" ht="30" customHeight="1" spans="1:15">
      <c r="A61" s="8">
        <v>58</v>
      </c>
      <c r="B61" s="9" t="s">
        <v>205</v>
      </c>
      <c r="C61" s="11" t="s">
        <v>206</v>
      </c>
      <c r="D61" s="10" t="s">
        <v>207</v>
      </c>
      <c r="E61" s="15" t="s">
        <v>19</v>
      </c>
      <c r="F61" s="8" t="s">
        <v>191</v>
      </c>
      <c r="G61" s="9" t="s">
        <v>192</v>
      </c>
      <c r="H61" s="16">
        <v>220.9</v>
      </c>
      <c r="I61" s="20">
        <f t="shared" si="3"/>
        <v>36.8166666666667</v>
      </c>
      <c r="J61" s="20">
        <v>76.4</v>
      </c>
      <c r="K61" s="8">
        <f t="shared" si="1"/>
        <v>38.2</v>
      </c>
      <c r="L61" s="20">
        <f t="shared" si="2"/>
        <v>75.0166666666667</v>
      </c>
      <c r="M61" s="8">
        <v>6</v>
      </c>
      <c r="N61" s="2"/>
      <c r="O61" s="8"/>
    </row>
    <row r="62" s="1" customFormat="1" ht="30" customHeight="1" spans="1:15">
      <c r="A62" s="8">
        <v>59</v>
      </c>
      <c r="B62" s="9" t="s">
        <v>208</v>
      </c>
      <c r="C62" s="10" t="s">
        <v>209</v>
      </c>
      <c r="D62" s="10" t="s">
        <v>210</v>
      </c>
      <c r="E62" s="15" t="s">
        <v>19</v>
      </c>
      <c r="F62" s="8" t="s">
        <v>191</v>
      </c>
      <c r="G62" s="9" t="s">
        <v>192</v>
      </c>
      <c r="H62" s="16">
        <v>221.26</v>
      </c>
      <c r="I62" s="20">
        <f t="shared" si="3"/>
        <v>36.8766666666667</v>
      </c>
      <c r="J62" s="20">
        <v>76</v>
      </c>
      <c r="K62" s="8">
        <f t="shared" si="1"/>
        <v>38</v>
      </c>
      <c r="L62" s="20">
        <f t="shared" si="2"/>
        <v>74.8766666666667</v>
      </c>
      <c r="M62" s="8">
        <v>7</v>
      </c>
      <c r="N62" s="8"/>
      <c r="O62" s="8"/>
    </row>
    <row r="63" s="1" customFormat="1" ht="30" customHeight="1" spans="1:15">
      <c r="A63" s="8">
        <v>60</v>
      </c>
      <c r="B63" s="9" t="s">
        <v>211</v>
      </c>
      <c r="C63" s="10" t="s">
        <v>212</v>
      </c>
      <c r="D63" s="10" t="s">
        <v>213</v>
      </c>
      <c r="E63" s="15" t="s">
        <v>19</v>
      </c>
      <c r="F63" s="8" t="s">
        <v>191</v>
      </c>
      <c r="G63" s="9" t="s">
        <v>192</v>
      </c>
      <c r="H63" s="16">
        <v>229.92</v>
      </c>
      <c r="I63" s="20">
        <f t="shared" si="3"/>
        <v>38.32</v>
      </c>
      <c r="J63" s="20">
        <v>61</v>
      </c>
      <c r="K63" s="8">
        <f t="shared" si="1"/>
        <v>30.5</v>
      </c>
      <c r="L63" s="20">
        <f t="shared" si="2"/>
        <v>68.82</v>
      </c>
      <c r="M63" s="8">
        <v>8</v>
      </c>
      <c r="N63" s="8"/>
      <c r="O63" s="8"/>
    </row>
    <row r="64" s="1" customFormat="1" ht="30" customHeight="1" spans="1:15">
      <c r="A64" s="8">
        <v>61</v>
      </c>
      <c r="B64" s="9" t="s">
        <v>214</v>
      </c>
      <c r="C64" s="10" t="s">
        <v>215</v>
      </c>
      <c r="D64" s="10" t="s">
        <v>216</v>
      </c>
      <c r="E64" s="15" t="s">
        <v>19</v>
      </c>
      <c r="F64" s="8" t="s">
        <v>191</v>
      </c>
      <c r="G64" s="9" t="s">
        <v>192</v>
      </c>
      <c r="H64" s="16">
        <v>223.4</v>
      </c>
      <c r="I64" s="20">
        <f t="shared" si="3"/>
        <v>37.2333333333333</v>
      </c>
      <c r="J64" s="20">
        <v>62</v>
      </c>
      <c r="K64" s="8">
        <f t="shared" si="1"/>
        <v>31</v>
      </c>
      <c r="L64" s="20">
        <f t="shared" si="2"/>
        <v>68.2333333333333</v>
      </c>
      <c r="M64" s="8">
        <v>9</v>
      </c>
      <c r="N64" s="8"/>
      <c r="O64" s="8"/>
    </row>
    <row r="65" s="1" customFormat="1" ht="30" customHeight="1" spans="1:15">
      <c r="A65" s="8">
        <v>62</v>
      </c>
      <c r="B65" s="9" t="s">
        <v>217</v>
      </c>
      <c r="C65" s="10" t="s">
        <v>218</v>
      </c>
      <c r="D65" s="10" t="s">
        <v>219</v>
      </c>
      <c r="E65" s="15" t="s">
        <v>19</v>
      </c>
      <c r="F65" s="8" t="s">
        <v>191</v>
      </c>
      <c r="G65" s="9" t="s">
        <v>192</v>
      </c>
      <c r="H65" s="16">
        <v>222.59</v>
      </c>
      <c r="I65" s="20">
        <f t="shared" si="3"/>
        <v>37.0983333333333</v>
      </c>
      <c r="J65" s="20">
        <v>58.8</v>
      </c>
      <c r="K65" s="8">
        <f t="shared" si="1"/>
        <v>29.4</v>
      </c>
      <c r="L65" s="20">
        <f t="shared" si="2"/>
        <v>66.4983333333333</v>
      </c>
      <c r="M65" s="8">
        <v>10</v>
      </c>
      <c r="N65" s="8"/>
      <c r="O65" s="8"/>
    </row>
    <row r="66" s="1" customFormat="1" ht="30" customHeight="1" spans="1:15">
      <c r="A66" s="8">
        <v>63</v>
      </c>
      <c r="B66" s="9" t="s">
        <v>220</v>
      </c>
      <c r="C66" s="10" t="s">
        <v>221</v>
      </c>
      <c r="D66" s="10" t="s">
        <v>222</v>
      </c>
      <c r="E66" s="15" t="s">
        <v>19</v>
      </c>
      <c r="F66" s="8" t="s">
        <v>191</v>
      </c>
      <c r="G66" s="9" t="s">
        <v>192</v>
      </c>
      <c r="H66" s="16">
        <v>227.91</v>
      </c>
      <c r="I66" s="20">
        <f t="shared" si="3"/>
        <v>37.985</v>
      </c>
      <c r="J66" s="20">
        <v>53</v>
      </c>
      <c r="K66" s="8">
        <f t="shared" si="1"/>
        <v>26.5</v>
      </c>
      <c r="L66" s="20">
        <f t="shared" si="2"/>
        <v>64.485</v>
      </c>
      <c r="M66" s="8">
        <v>11</v>
      </c>
      <c r="N66" s="8"/>
      <c r="O66" s="8"/>
    </row>
    <row r="67" s="1" customFormat="1" ht="30" customHeight="1" spans="1:15">
      <c r="A67" s="8">
        <v>64</v>
      </c>
      <c r="B67" s="9" t="s">
        <v>223</v>
      </c>
      <c r="C67" s="10" t="s">
        <v>224</v>
      </c>
      <c r="D67" s="10" t="s">
        <v>225</v>
      </c>
      <c r="E67" s="15" t="s">
        <v>19</v>
      </c>
      <c r="F67" s="8" t="s">
        <v>191</v>
      </c>
      <c r="G67" s="9" t="s">
        <v>192</v>
      </c>
      <c r="H67" s="16">
        <v>222.74</v>
      </c>
      <c r="I67" s="20">
        <f t="shared" si="3"/>
        <v>37.1233333333333</v>
      </c>
      <c r="J67" s="20">
        <v>52.6</v>
      </c>
      <c r="K67" s="8">
        <f t="shared" si="1"/>
        <v>26.3</v>
      </c>
      <c r="L67" s="20">
        <f t="shared" si="2"/>
        <v>63.4233333333333</v>
      </c>
      <c r="M67" s="8">
        <v>12</v>
      </c>
      <c r="N67" s="8"/>
      <c r="O67" s="8"/>
    </row>
    <row r="68" s="1" customFormat="1" ht="30" customHeight="1" spans="1:15">
      <c r="A68" s="8">
        <v>65</v>
      </c>
      <c r="B68" s="9" t="s">
        <v>226</v>
      </c>
      <c r="C68" s="10" t="s">
        <v>227</v>
      </c>
      <c r="D68" s="10" t="s">
        <v>228</v>
      </c>
      <c r="E68" s="15" t="s">
        <v>19</v>
      </c>
      <c r="F68" s="8" t="s">
        <v>229</v>
      </c>
      <c r="G68" s="9" t="s">
        <v>230</v>
      </c>
      <c r="H68" s="16">
        <v>224.82</v>
      </c>
      <c r="I68" s="20">
        <f t="shared" si="3"/>
        <v>37.47</v>
      </c>
      <c r="J68" s="20">
        <v>80.7</v>
      </c>
      <c r="K68" s="8">
        <f t="shared" si="1"/>
        <v>40.35</v>
      </c>
      <c r="L68" s="20">
        <f t="shared" si="2"/>
        <v>77.82</v>
      </c>
      <c r="M68" s="8">
        <v>1</v>
      </c>
      <c r="N68" s="8" t="s">
        <v>22</v>
      </c>
      <c r="O68" s="8"/>
    </row>
    <row r="69" s="1" customFormat="1" ht="30" customHeight="1" spans="1:15">
      <c r="A69" s="8">
        <v>66</v>
      </c>
      <c r="B69" s="9" t="s">
        <v>231</v>
      </c>
      <c r="C69" s="10" t="s">
        <v>232</v>
      </c>
      <c r="D69" s="10" t="s">
        <v>233</v>
      </c>
      <c r="E69" s="15" t="s">
        <v>19</v>
      </c>
      <c r="F69" s="8" t="s">
        <v>229</v>
      </c>
      <c r="G69" s="9" t="s">
        <v>230</v>
      </c>
      <c r="H69" s="16">
        <v>230.02</v>
      </c>
      <c r="I69" s="20">
        <f t="shared" ref="I69:I100" si="4">H69/3*0.5</f>
        <v>38.3366666666667</v>
      </c>
      <c r="J69" s="20">
        <v>77.5</v>
      </c>
      <c r="K69" s="8">
        <f t="shared" si="1"/>
        <v>38.75</v>
      </c>
      <c r="L69" s="20">
        <f t="shared" si="2"/>
        <v>77.0866666666667</v>
      </c>
      <c r="M69" s="8">
        <v>2</v>
      </c>
      <c r="N69" s="8"/>
      <c r="O69" s="8"/>
    </row>
    <row r="70" s="1" customFormat="1" ht="30" customHeight="1" spans="1:15">
      <c r="A70" s="8">
        <v>67</v>
      </c>
      <c r="B70" s="9" t="s">
        <v>234</v>
      </c>
      <c r="C70" s="10" t="s">
        <v>235</v>
      </c>
      <c r="D70" s="10" t="s">
        <v>236</v>
      </c>
      <c r="E70" s="15" t="s">
        <v>19</v>
      </c>
      <c r="F70" s="8" t="s">
        <v>229</v>
      </c>
      <c r="G70" s="9" t="s">
        <v>230</v>
      </c>
      <c r="H70" s="16">
        <v>227.93</v>
      </c>
      <c r="I70" s="20">
        <f t="shared" si="4"/>
        <v>37.9883333333333</v>
      </c>
      <c r="J70" s="20">
        <v>70.7</v>
      </c>
      <c r="K70" s="8">
        <f t="shared" ref="K70:K75" si="5">J70*0.5</f>
        <v>35.35</v>
      </c>
      <c r="L70" s="20">
        <f t="shared" ref="L70:L75" si="6">I70+K70</f>
        <v>73.3383333333333</v>
      </c>
      <c r="M70" s="8">
        <v>3</v>
      </c>
      <c r="N70" s="8"/>
      <c r="O70" s="8"/>
    </row>
    <row r="71" s="1" customFormat="1" ht="30" customHeight="1" spans="1:15">
      <c r="A71" s="8">
        <v>68</v>
      </c>
      <c r="B71" s="9" t="s">
        <v>237</v>
      </c>
      <c r="C71" s="10" t="s">
        <v>238</v>
      </c>
      <c r="D71" s="10" t="s">
        <v>239</v>
      </c>
      <c r="E71" s="15" t="s">
        <v>19</v>
      </c>
      <c r="F71" s="8" t="s">
        <v>229</v>
      </c>
      <c r="G71" s="9" t="s">
        <v>240</v>
      </c>
      <c r="H71" s="16">
        <v>224.66</v>
      </c>
      <c r="I71" s="20">
        <f t="shared" si="4"/>
        <v>37.4433333333333</v>
      </c>
      <c r="J71" s="20">
        <v>78.6</v>
      </c>
      <c r="K71" s="8">
        <f t="shared" si="5"/>
        <v>39.3</v>
      </c>
      <c r="L71" s="20">
        <f t="shared" si="6"/>
        <v>76.7433333333333</v>
      </c>
      <c r="M71" s="8">
        <v>1</v>
      </c>
      <c r="N71" s="8" t="s">
        <v>22</v>
      </c>
      <c r="O71" s="8"/>
    </row>
    <row r="72" s="1" customFormat="1" ht="30" customHeight="1" spans="1:15">
      <c r="A72" s="8">
        <v>69</v>
      </c>
      <c r="B72" s="9" t="s">
        <v>241</v>
      </c>
      <c r="C72" s="10" t="s">
        <v>242</v>
      </c>
      <c r="D72" s="10" t="s">
        <v>243</v>
      </c>
      <c r="E72" s="15" t="s">
        <v>19</v>
      </c>
      <c r="F72" s="8" t="s">
        <v>229</v>
      </c>
      <c r="G72" s="9" t="s">
        <v>240</v>
      </c>
      <c r="H72" s="16">
        <v>222.79</v>
      </c>
      <c r="I72" s="20">
        <f t="shared" si="4"/>
        <v>37.1316666666667</v>
      </c>
      <c r="J72" s="20">
        <v>72</v>
      </c>
      <c r="K72" s="8">
        <f t="shared" si="5"/>
        <v>36</v>
      </c>
      <c r="L72" s="20">
        <f t="shared" si="6"/>
        <v>73.1316666666667</v>
      </c>
      <c r="M72" s="8">
        <v>2</v>
      </c>
      <c r="N72" s="8"/>
      <c r="O72" s="8"/>
    </row>
    <row r="73" s="1" customFormat="1" ht="30" customHeight="1" spans="1:15">
      <c r="A73" s="8">
        <v>70</v>
      </c>
      <c r="B73" s="9" t="s">
        <v>244</v>
      </c>
      <c r="C73" s="10" t="s">
        <v>245</v>
      </c>
      <c r="D73" s="10" t="s">
        <v>246</v>
      </c>
      <c r="E73" s="15" t="s">
        <v>19</v>
      </c>
      <c r="F73" s="8" t="s">
        <v>229</v>
      </c>
      <c r="G73" s="9" t="s">
        <v>240</v>
      </c>
      <c r="H73" s="16">
        <v>225.38</v>
      </c>
      <c r="I73" s="20">
        <f t="shared" si="4"/>
        <v>37.5633333333333</v>
      </c>
      <c r="J73" s="20">
        <v>64.8</v>
      </c>
      <c r="K73" s="8">
        <f t="shared" si="5"/>
        <v>32.4</v>
      </c>
      <c r="L73" s="20">
        <f t="shared" si="6"/>
        <v>69.9633333333333</v>
      </c>
      <c r="M73" s="8">
        <v>3</v>
      </c>
      <c r="N73" s="8"/>
      <c r="O73" s="8"/>
    </row>
    <row r="74" s="1" customFormat="1" ht="30" customHeight="1" spans="1:15">
      <c r="A74" s="8">
        <v>71</v>
      </c>
      <c r="B74" s="9" t="s">
        <v>247</v>
      </c>
      <c r="C74" s="10" t="s">
        <v>248</v>
      </c>
      <c r="D74" s="10" t="s">
        <v>249</v>
      </c>
      <c r="E74" s="15" t="s">
        <v>19</v>
      </c>
      <c r="F74" s="8" t="s">
        <v>229</v>
      </c>
      <c r="G74" s="9" t="s">
        <v>250</v>
      </c>
      <c r="H74" s="16">
        <v>214.56</v>
      </c>
      <c r="I74" s="20">
        <f t="shared" si="4"/>
        <v>35.76</v>
      </c>
      <c r="J74" s="20">
        <v>78</v>
      </c>
      <c r="K74" s="8">
        <f t="shared" si="5"/>
        <v>39</v>
      </c>
      <c r="L74" s="20">
        <f t="shared" si="6"/>
        <v>74.76</v>
      </c>
      <c r="M74" s="8">
        <v>1</v>
      </c>
      <c r="N74" s="8" t="s">
        <v>22</v>
      </c>
      <c r="O74" s="8"/>
    </row>
    <row r="75" s="1" customFormat="1" ht="30" customHeight="1" spans="1:15">
      <c r="A75" s="8">
        <v>72</v>
      </c>
      <c r="B75" s="9" t="s">
        <v>251</v>
      </c>
      <c r="C75" s="10" t="s">
        <v>252</v>
      </c>
      <c r="D75" s="10" t="s">
        <v>253</v>
      </c>
      <c r="E75" s="15" t="s">
        <v>19</v>
      </c>
      <c r="F75" s="8" t="s">
        <v>229</v>
      </c>
      <c r="G75" s="9" t="s">
        <v>250</v>
      </c>
      <c r="H75" s="16">
        <v>223.65</v>
      </c>
      <c r="I75" s="20">
        <f t="shared" si="4"/>
        <v>37.275</v>
      </c>
      <c r="J75" s="20">
        <v>66.7</v>
      </c>
      <c r="K75" s="8">
        <f t="shared" si="5"/>
        <v>33.35</v>
      </c>
      <c r="L75" s="20">
        <f t="shared" si="6"/>
        <v>70.625</v>
      </c>
      <c r="M75" s="8">
        <v>2</v>
      </c>
      <c r="N75" s="8"/>
      <c r="O75" s="8"/>
    </row>
    <row r="76" s="1" customFormat="1" ht="30" customHeight="1" spans="1:15">
      <c r="A76" s="8">
        <v>73</v>
      </c>
      <c r="B76" s="9" t="s">
        <v>254</v>
      </c>
      <c r="C76" s="10" t="s">
        <v>255</v>
      </c>
      <c r="D76" s="10" t="s">
        <v>256</v>
      </c>
      <c r="E76" s="15" t="s">
        <v>19</v>
      </c>
      <c r="F76" s="8" t="s">
        <v>229</v>
      </c>
      <c r="G76" s="9" t="s">
        <v>250</v>
      </c>
      <c r="H76" s="16">
        <v>214.11</v>
      </c>
      <c r="I76" s="20">
        <f t="shared" si="4"/>
        <v>35.685</v>
      </c>
      <c r="J76" s="20">
        <v>68</v>
      </c>
      <c r="K76" s="8">
        <f t="shared" ref="K68:K133" si="7">J76*0.5</f>
        <v>34</v>
      </c>
      <c r="L76" s="20">
        <f t="shared" ref="L68:L133" si="8">I76+K76</f>
        <v>69.685</v>
      </c>
      <c r="M76" s="8">
        <v>3</v>
      </c>
      <c r="N76" s="8"/>
      <c r="O76" s="8"/>
    </row>
    <row r="77" s="1" customFormat="1" ht="30" customHeight="1" spans="1:15">
      <c r="A77" s="8">
        <v>74</v>
      </c>
      <c r="B77" s="9" t="s">
        <v>257</v>
      </c>
      <c r="C77" s="10" t="s">
        <v>258</v>
      </c>
      <c r="D77" s="10" t="s">
        <v>259</v>
      </c>
      <c r="E77" s="15" t="s">
        <v>19</v>
      </c>
      <c r="F77" s="8" t="s">
        <v>260</v>
      </c>
      <c r="G77" s="9" t="s">
        <v>261</v>
      </c>
      <c r="H77" s="16">
        <v>230.69</v>
      </c>
      <c r="I77" s="20">
        <f t="shared" si="4"/>
        <v>38.4483333333333</v>
      </c>
      <c r="J77" s="20">
        <v>87.2</v>
      </c>
      <c r="K77" s="8">
        <f t="shared" si="7"/>
        <v>43.6</v>
      </c>
      <c r="L77" s="20">
        <f t="shared" si="8"/>
        <v>82.0483333333333</v>
      </c>
      <c r="M77" s="8">
        <v>1</v>
      </c>
      <c r="N77" s="8" t="s">
        <v>22</v>
      </c>
      <c r="O77" s="8"/>
    </row>
    <row r="78" s="1" customFormat="1" ht="30" customHeight="1" spans="1:15">
      <c r="A78" s="8">
        <v>75</v>
      </c>
      <c r="B78" s="9" t="s">
        <v>262</v>
      </c>
      <c r="C78" s="10" t="s">
        <v>263</v>
      </c>
      <c r="D78" s="10" t="s">
        <v>264</v>
      </c>
      <c r="E78" s="15" t="s">
        <v>19</v>
      </c>
      <c r="F78" s="8" t="s">
        <v>260</v>
      </c>
      <c r="G78" s="9" t="s">
        <v>261</v>
      </c>
      <c r="H78" s="16">
        <v>228.95</v>
      </c>
      <c r="I78" s="20">
        <f t="shared" si="4"/>
        <v>38.1583333333333</v>
      </c>
      <c r="J78" s="20">
        <v>84.8</v>
      </c>
      <c r="K78" s="8">
        <f t="shared" si="7"/>
        <v>42.4</v>
      </c>
      <c r="L78" s="20">
        <f t="shared" si="8"/>
        <v>80.5583333333333</v>
      </c>
      <c r="M78" s="8">
        <v>2</v>
      </c>
      <c r="N78" s="8"/>
      <c r="O78" s="8"/>
    </row>
    <row r="79" s="1" customFormat="1" ht="30" customHeight="1" spans="1:15">
      <c r="A79" s="8">
        <v>76</v>
      </c>
      <c r="B79" s="9" t="s">
        <v>265</v>
      </c>
      <c r="C79" s="10" t="s">
        <v>266</v>
      </c>
      <c r="D79" s="10" t="s">
        <v>267</v>
      </c>
      <c r="E79" s="15" t="s">
        <v>19</v>
      </c>
      <c r="F79" s="8" t="s">
        <v>260</v>
      </c>
      <c r="G79" s="9" t="s">
        <v>261</v>
      </c>
      <c r="H79" s="16">
        <v>230.49</v>
      </c>
      <c r="I79" s="20">
        <f t="shared" si="4"/>
        <v>38.415</v>
      </c>
      <c r="J79" s="20">
        <v>84</v>
      </c>
      <c r="K79" s="8">
        <f t="shared" si="7"/>
        <v>42</v>
      </c>
      <c r="L79" s="20">
        <f t="shared" si="8"/>
        <v>80.415</v>
      </c>
      <c r="M79" s="8">
        <v>3</v>
      </c>
      <c r="N79" s="8"/>
      <c r="O79" s="8"/>
    </row>
    <row r="80" s="1" customFormat="1" ht="30" customHeight="1" spans="1:15">
      <c r="A80" s="8">
        <v>77</v>
      </c>
      <c r="B80" s="9" t="s">
        <v>268</v>
      </c>
      <c r="C80" s="10" t="s">
        <v>269</v>
      </c>
      <c r="D80" s="10" t="s">
        <v>270</v>
      </c>
      <c r="E80" s="15" t="s">
        <v>19</v>
      </c>
      <c r="F80" s="8" t="s">
        <v>271</v>
      </c>
      <c r="G80" s="9" t="s">
        <v>272</v>
      </c>
      <c r="H80" s="16">
        <v>224.89</v>
      </c>
      <c r="I80" s="20">
        <f t="shared" si="4"/>
        <v>37.4816666666667</v>
      </c>
      <c r="J80" s="20">
        <v>86.4</v>
      </c>
      <c r="K80" s="8">
        <f t="shared" si="7"/>
        <v>43.2</v>
      </c>
      <c r="L80" s="20">
        <f t="shared" si="8"/>
        <v>80.6816666666667</v>
      </c>
      <c r="M80" s="8">
        <v>1</v>
      </c>
      <c r="N80" s="8" t="s">
        <v>22</v>
      </c>
      <c r="O80" s="8"/>
    </row>
    <row r="81" s="1" customFormat="1" ht="30" customHeight="1" spans="1:15">
      <c r="A81" s="8">
        <v>78</v>
      </c>
      <c r="B81" s="9" t="s">
        <v>273</v>
      </c>
      <c r="C81" s="10" t="s">
        <v>274</v>
      </c>
      <c r="D81" s="10" t="s">
        <v>275</v>
      </c>
      <c r="E81" s="15" t="s">
        <v>19</v>
      </c>
      <c r="F81" s="8" t="s">
        <v>271</v>
      </c>
      <c r="G81" s="9" t="s">
        <v>272</v>
      </c>
      <c r="H81" s="16">
        <v>227.94</v>
      </c>
      <c r="I81" s="20">
        <f t="shared" si="4"/>
        <v>37.99</v>
      </c>
      <c r="J81" s="20">
        <v>81.4</v>
      </c>
      <c r="K81" s="8">
        <f t="shared" si="7"/>
        <v>40.7</v>
      </c>
      <c r="L81" s="20">
        <f t="shared" si="8"/>
        <v>78.69</v>
      </c>
      <c r="M81" s="8">
        <v>2</v>
      </c>
      <c r="N81" s="8"/>
      <c r="O81" s="8"/>
    </row>
    <row r="82" s="1" customFormat="1" ht="30" customHeight="1" spans="1:15">
      <c r="A82" s="8">
        <v>79</v>
      </c>
      <c r="B82" s="9" t="s">
        <v>276</v>
      </c>
      <c r="C82" s="10" t="s">
        <v>277</v>
      </c>
      <c r="D82" s="10" t="s">
        <v>278</v>
      </c>
      <c r="E82" s="15" t="s">
        <v>19</v>
      </c>
      <c r="F82" s="8" t="s">
        <v>271</v>
      </c>
      <c r="G82" s="9" t="s">
        <v>272</v>
      </c>
      <c r="H82" s="16">
        <v>225.21</v>
      </c>
      <c r="I82" s="20">
        <f t="shared" si="4"/>
        <v>37.535</v>
      </c>
      <c r="J82" s="20">
        <v>80.4</v>
      </c>
      <c r="K82" s="8">
        <f t="shared" si="7"/>
        <v>40.2</v>
      </c>
      <c r="L82" s="20">
        <f t="shared" si="8"/>
        <v>77.735</v>
      </c>
      <c r="M82" s="8">
        <v>3</v>
      </c>
      <c r="N82" s="8"/>
      <c r="O82" s="8"/>
    </row>
    <row r="83" s="1" customFormat="1" ht="30" customHeight="1" spans="1:15">
      <c r="A83" s="8">
        <v>80</v>
      </c>
      <c r="B83" s="9" t="s">
        <v>279</v>
      </c>
      <c r="C83" s="10" t="s">
        <v>280</v>
      </c>
      <c r="D83" s="10" t="s">
        <v>281</v>
      </c>
      <c r="E83" s="15" t="s">
        <v>19</v>
      </c>
      <c r="F83" s="8" t="s">
        <v>282</v>
      </c>
      <c r="G83" s="9" t="s">
        <v>283</v>
      </c>
      <c r="H83" s="16">
        <v>231.47</v>
      </c>
      <c r="I83" s="20">
        <f t="shared" si="4"/>
        <v>38.5783333333333</v>
      </c>
      <c r="J83" s="20">
        <v>68.2</v>
      </c>
      <c r="K83" s="8">
        <f t="shared" si="7"/>
        <v>34.1</v>
      </c>
      <c r="L83" s="20">
        <f t="shared" si="8"/>
        <v>72.6783333333333</v>
      </c>
      <c r="M83" s="8">
        <v>1</v>
      </c>
      <c r="N83" s="8" t="s">
        <v>22</v>
      </c>
      <c r="O83" s="8"/>
    </row>
    <row r="84" s="1" customFormat="1" ht="30" customHeight="1" spans="1:15">
      <c r="A84" s="8">
        <v>81</v>
      </c>
      <c r="B84" s="9" t="s">
        <v>284</v>
      </c>
      <c r="C84" s="10" t="s">
        <v>285</v>
      </c>
      <c r="D84" s="10" t="s">
        <v>286</v>
      </c>
      <c r="E84" s="15" t="s">
        <v>19</v>
      </c>
      <c r="F84" s="8" t="s">
        <v>282</v>
      </c>
      <c r="G84" s="9" t="s">
        <v>283</v>
      </c>
      <c r="H84" s="16">
        <v>227.97</v>
      </c>
      <c r="I84" s="20">
        <f t="shared" si="4"/>
        <v>37.995</v>
      </c>
      <c r="J84" s="20">
        <v>60.6</v>
      </c>
      <c r="K84" s="8">
        <f t="shared" si="7"/>
        <v>30.3</v>
      </c>
      <c r="L84" s="20">
        <f t="shared" si="8"/>
        <v>68.295</v>
      </c>
      <c r="M84" s="8">
        <v>2</v>
      </c>
      <c r="N84" s="8"/>
      <c r="O84" s="8"/>
    </row>
    <row r="85" s="1" customFormat="1" ht="30" customHeight="1" spans="1:15">
      <c r="A85" s="8">
        <v>82</v>
      </c>
      <c r="B85" s="9" t="s">
        <v>287</v>
      </c>
      <c r="C85" s="10" t="s">
        <v>288</v>
      </c>
      <c r="D85" s="10" t="s">
        <v>289</v>
      </c>
      <c r="E85" s="15" t="s">
        <v>19</v>
      </c>
      <c r="F85" s="8" t="s">
        <v>282</v>
      </c>
      <c r="G85" s="9" t="s">
        <v>283</v>
      </c>
      <c r="H85" s="16">
        <v>226.48</v>
      </c>
      <c r="I85" s="20">
        <f t="shared" si="4"/>
        <v>37.7466666666667</v>
      </c>
      <c r="J85" s="20" t="s">
        <v>38</v>
      </c>
      <c r="K85" s="8"/>
      <c r="L85" s="20"/>
      <c r="M85" s="8"/>
      <c r="N85" s="8"/>
      <c r="O85" s="8"/>
    </row>
    <row r="86" s="1" customFormat="1" ht="30" customHeight="1" spans="1:15">
      <c r="A86" s="8">
        <v>83</v>
      </c>
      <c r="B86" s="9" t="s">
        <v>290</v>
      </c>
      <c r="C86" s="10" t="s">
        <v>291</v>
      </c>
      <c r="D86" s="10" t="s">
        <v>292</v>
      </c>
      <c r="E86" s="15" t="s">
        <v>19</v>
      </c>
      <c r="F86" s="8" t="s">
        <v>293</v>
      </c>
      <c r="G86" s="9" t="s">
        <v>294</v>
      </c>
      <c r="H86" s="16">
        <v>222.97</v>
      </c>
      <c r="I86" s="20">
        <f t="shared" si="4"/>
        <v>37.1616666666667</v>
      </c>
      <c r="J86" s="8">
        <v>85.76</v>
      </c>
      <c r="K86" s="8">
        <f t="shared" si="7"/>
        <v>42.88</v>
      </c>
      <c r="L86" s="20">
        <f t="shared" si="8"/>
        <v>80.0416666666667</v>
      </c>
      <c r="M86" s="8">
        <v>1</v>
      </c>
      <c r="N86" s="8" t="s">
        <v>22</v>
      </c>
      <c r="O86" s="8"/>
    </row>
    <row r="87" s="1" customFormat="1" ht="30" customHeight="1" spans="1:15">
      <c r="A87" s="8">
        <v>84</v>
      </c>
      <c r="B87" s="9" t="s">
        <v>295</v>
      </c>
      <c r="C87" s="10" t="s">
        <v>296</v>
      </c>
      <c r="D87" s="10" t="s">
        <v>297</v>
      </c>
      <c r="E87" s="15" t="s">
        <v>19</v>
      </c>
      <c r="F87" s="8" t="s">
        <v>293</v>
      </c>
      <c r="G87" s="9" t="s">
        <v>294</v>
      </c>
      <c r="H87" s="16">
        <v>225.54</v>
      </c>
      <c r="I87" s="20">
        <f t="shared" si="4"/>
        <v>37.59</v>
      </c>
      <c r="J87" s="8">
        <v>83.86</v>
      </c>
      <c r="K87" s="8">
        <f t="shared" si="7"/>
        <v>41.93</v>
      </c>
      <c r="L87" s="20">
        <f t="shared" si="8"/>
        <v>79.52</v>
      </c>
      <c r="M87" s="8">
        <v>2</v>
      </c>
      <c r="N87" s="8" t="s">
        <v>22</v>
      </c>
      <c r="O87" s="8"/>
    </row>
    <row r="88" s="1" customFormat="1" ht="30" customHeight="1" spans="1:15">
      <c r="A88" s="8">
        <v>85</v>
      </c>
      <c r="B88" s="9" t="s">
        <v>298</v>
      </c>
      <c r="C88" s="10" t="s">
        <v>299</v>
      </c>
      <c r="D88" s="10" t="s">
        <v>300</v>
      </c>
      <c r="E88" s="15" t="s">
        <v>19</v>
      </c>
      <c r="F88" s="8" t="s">
        <v>293</v>
      </c>
      <c r="G88" s="9" t="s">
        <v>294</v>
      </c>
      <c r="H88" s="16">
        <v>217.4</v>
      </c>
      <c r="I88" s="20">
        <f t="shared" si="4"/>
        <v>36.2333333333333</v>
      </c>
      <c r="J88" s="20">
        <v>85.6</v>
      </c>
      <c r="K88" s="8">
        <f t="shared" si="7"/>
        <v>42.8</v>
      </c>
      <c r="L88" s="20">
        <f t="shared" si="8"/>
        <v>79.0333333333333</v>
      </c>
      <c r="M88" s="8">
        <v>3</v>
      </c>
      <c r="N88" s="8"/>
      <c r="O88" s="8"/>
    </row>
    <row r="89" s="1" customFormat="1" ht="30" customHeight="1" spans="1:15">
      <c r="A89" s="8">
        <v>86</v>
      </c>
      <c r="B89" s="9" t="s">
        <v>301</v>
      </c>
      <c r="C89" s="10" t="s">
        <v>302</v>
      </c>
      <c r="D89" s="10" t="s">
        <v>303</v>
      </c>
      <c r="E89" s="15" t="s">
        <v>19</v>
      </c>
      <c r="F89" s="8" t="s">
        <v>293</v>
      </c>
      <c r="G89" s="9" t="s">
        <v>294</v>
      </c>
      <c r="H89" s="16">
        <v>218.46</v>
      </c>
      <c r="I89" s="20">
        <f t="shared" si="4"/>
        <v>36.41</v>
      </c>
      <c r="J89" s="8">
        <v>83.26</v>
      </c>
      <c r="K89" s="8">
        <f t="shared" si="7"/>
        <v>41.63</v>
      </c>
      <c r="L89" s="20">
        <f t="shared" si="8"/>
        <v>78.04</v>
      </c>
      <c r="M89" s="8">
        <v>4</v>
      </c>
      <c r="N89" s="8"/>
      <c r="O89" s="8"/>
    </row>
    <row r="90" s="1" customFormat="1" ht="30" customHeight="1" spans="1:15">
      <c r="A90" s="8">
        <v>87</v>
      </c>
      <c r="B90" s="9" t="s">
        <v>304</v>
      </c>
      <c r="C90" s="10" t="s">
        <v>305</v>
      </c>
      <c r="D90" s="10" t="s">
        <v>306</v>
      </c>
      <c r="E90" s="15" t="s">
        <v>19</v>
      </c>
      <c r="F90" s="8" t="s">
        <v>293</v>
      </c>
      <c r="G90" s="9" t="s">
        <v>294</v>
      </c>
      <c r="H90" s="16">
        <v>223.09</v>
      </c>
      <c r="I90" s="20">
        <f t="shared" si="4"/>
        <v>37.1816666666667</v>
      </c>
      <c r="J90" s="8">
        <v>79.96</v>
      </c>
      <c r="K90" s="8">
        <f t="shared" si="7"/>
        <v>39.98</v>
      </c>
      <c r="L90" s="20">
        <f t="shared" si="8"/>
        <v>77.1616666666667</v>
      </c>
      <c r="M90" s="8">
        <v>5</v>
      </c>
      <c r="N90" s="8"/>
      <c r="O90" s="8"/>
    </row>
    <row r="91" s="1" customFormat="1" ht="30" customHeight="1" spans="1:15">
      <c r="A91" s="8">
        <v>88</v>
      </c>
      <c r="B91" s="9" t="s">
        <v>307</v>
      </c>
      <c r="C91" s="10" t="s">
        <v>308</v>
      </c>
      <c r="D91" s="10" t="s">
        <v>309</v>
      </c>
      <c r="E91" s="15" t="s">
        <v>19</v>
      </c>
      <c r="F91" s="8" t="s">
        <v>293</v>
      </c>
      <c r="G91" s="9" t="s">
        <v>294</v>
      </c>
      <c r="H91" s="16">
        <v>219.03</v>
      </c>
      <c r="I91" s="20">
        <f t="shared" si="4"/>
        <v>36.505</v>
      </c>
      <c r="J91" s="8">
        <v>80.14</v>
      </c>
      <c r="K91" s="8">
        <f t="shared" si="7"/>
        <v>40.07</v>
      </c>
      <c r="L91" s="20">
        <f t="shared" si="8"/>
        <v>76.575</v>
      </c>
      <c r="M91" s="8">
        <v>6</v>
      </c>
      <c r="N91" s="8"/>
      <c r="O91" s="8"/>
    </row>
    <row r="92" s="1" customFormat="1" ht="30" customHeight="1" spans="1:15">
      <c r="A92" s="8">
        <v>89</v>
      </c>
      <c r="B92" s="9" t="s">
        <v>310</v>
      </c>
      <c r="C92" s="10" t="s">
        <v>311</v>
      </c>
      <c r="D92" s="10" t="s">
        <v>312</v>
      </c>
      <c r="E92" s="15" t="s">
        <v>313</v>
      </c>
      <c r="F92" s="8" t="s">
        <v>314</v>
      </c>
      <c r="G92" s="9" t="s">
        <v>315</v>
      </c>
      <c r="H92" s="16">
        <v>230.84</v>
      </c>
      <c r="I92" s="20">
        <f t="shared" si="4"/>
        <v>38.4733333333333</v>
      </c>
      <c r="J92" s="20">
        <v>87.6</v>
      </c>
      <c r="K92" s="8">
        <f t="shared" si="7"/>
        <v>43.8</v>
      </c>
      <c r="L92" s="20">
        <f t="shared" si="8"/>
        <v>82.2733333333333</v>
      </c>
      <c r="M92" s="8">
        <v>1</v>
      </c>
      <c r="N92" s="8" t="s">
        <v>22</v>
      </c>
      <c r="O92" s="8"/>
    </row>
    <row r="93" s="1" customFormat="1" ht="30" customHeight="1" spans="1:15">
      <c r="A93" s="8">
        <v>90</v>
      </c>
      <c r="B93" s="9" t="s">
        <v>316</v>
      </c>
      <c r="C93" s="10" t="s">
        <v>317</v>
      </c>
      <c r="D93" s="10" t="s">
        <v>318</v>
      </c>
      <c r="E93" s="15" t="s">
        <v>313</v>
      </c>
      <c r="F93" s="8" t="s">
        <v>314</v>
      </c>
      <c r="G93" s="9" t="s">
        <v>315</v>
      </c>
      <c r="H93" s="16">
        <v>232.34</v>
      </c>
      <c r="I93" s="20">
        <f t="shared" si="4"/>
        <v>38.7233333333333</v>
      </c>
      <c r="J93" s="20">
        <v>82.4</v>
      </c>
      <c r="K93" s="8">
        <f t="shared" si="7"/>
        <v>41.2</v>
      </c>
      <c r="L93" s="20">
        <f t="shared" si="8"/>
        <v>79.9233333333333</v>
      </c>
      <c r="M93" s="8">
        <v>2</v>
      </c>
      <c r="N93" s="8"/>
      <c r="O93" s="8"/>
    </row>
    <row r="94" s="1" customFormat="1" ht="30" customHeight="1" spans="1:15">
      <c r="A94" s="8">
        <v>91</v>
      </c>
      <c r="B94" s="9" t="s">
        <v>319</v>
      </c>
      <c r="C94" s="10" t="s">
        <v>320</v>
      </c>
      <c r="D94" s="10" t="s">
        <v>321</v>
      </c>
      <c r="E94" s="15" t="s">
        <v>313</v>
      </c>
      <c r="F94" s="8" t="s">
        <v>314</v>
      </c>
      <c r="G94" s="9" t="s">
        <v>315</v>
      </c>
      <c r="H94" s="16">
        <v>219.48</v>
      </c>
      <c r="I94" s="20">
        <f t="shared" si="4"/>
        <v>36.58</v>
      </c>
      <c r="J94" s="20" t="s">
        <v>38</v>
      </c>
      <c r="K94" s="8"/>
      <c r="L94" s="20"/>
      <c r="M94" s="8"/>
      <c r="N94" s="8"/>
      <c r="O94" s="8"/>
    </row>
    <row r="95" s="1" customFormat="1" ht="30" customHeight="1" spans="1:15">
      <c r="A95" s="8">
        <v>92</v>
      </c>
      <c r="B95" s="9" t="s">
        <v>322</v>
      </c>
      <c r="C95" s="10" t="s">
        <v>323</v>
      </c>
      <c r="D95" s="10" t="s">
        <v>324</v>
      </c>
      <c r="E95" s="15" t="s">
        <v>313</v>
      </c>
      <c r="F95" s="8" t="s">
        <v>314</v>
      </c>
      <c r="G95" s="9" t="s">
        <v>325</v>
      </c>
      <c r="H95" s="16">
        <v>219.92</v>
      </c>
      <c r="I95" s="20">
        <f t="shared" si="4"/>
        <v>36.6533333333333</v>
      </c>
      <c r="J95" s="20">
        <v>88.8</v>
      </c>
      <c r="K95" s="8">
        <f t="shared" si="7"/>
        <v>44.4</v>
      </c>
      <c r="L95" s="20">
        <f t="shared" si="8"/>
        <v>81.0533333333333</v>
      </c>
      <c r="M95" s="8">
        <v>1</v>
      </c>
      <c r="N95" s="8" t="s">
        <v>22</v>
      </c>
      <c r="O95" s="8"/>
    </row>
    <row r="96" s="1" customFormat="1" ht="30" customHeight="1" spans="1:15">
      <c r="A96" s="8">
        <v>93</v>
      </c>
      <c r="B96" s="9" t="s">
        <v>326</v>
      </c>
      <c r="C96" s="10" t="s">
        <v>327</v>
      </c>
      <c r="D96" s="10" t="s">
        <v>328</v>
      </c>
      <c r="E96" s="15" t="s">
        <v>313</v>
      </c>
      <c r="F96" s="8" t="s">
        <v>314</v>
      </c>
      <c r="G96" s="9" t="s">
        <v>325</v>
      </c>
      <c r="H96" s="16">
        <v>227.6</v>
      </c>
      <c r="I96" s="20">
        <f t="shared" si="4"/>
        <v>37.9333333333333</v>
      </c>
      <c r="J96" s="20">
        <v>77.2</v>
      </c>
      <c r="K96" s="8">
        <f t="shared" si="7"/>
        <v>38.6</v>
      </c>
      <c r="L96" s="20">
        <f t="shared" si="8"/>
        <v>76.5333333333333</v>
      </c>
      <c r="M96" s="8">
        <v>2</v>
      </c>
      <c r="N96" s="8"/>
      <c r="O96" s="8"/>
    </row>
    <row r="97" s="1" customFormat="1" ht="30" customHeight="1" spans="1:15">
      <c r="A97" s="8">
        <v>94</v>
      </c>
      <c r="B97" s="9" t="s">
        <v>329</v>
      </c>
      <c r="C97" s="10" t="s">
        <v>330</v>
      </c>
      <c r="D97" s="10" t="s">
        <v>331</v>
      </c>
      <c r="E97" s="15" t="s">
        <v>313</v>
      </c>
      <c r="F97" s="8" t="s">
        <v>314</v>
      </c>
      <c r="G97" s="9" t="s">
        <v>325</v>
      </c>
      <c r="H97" s="16">
        <v>222.46</v>
      </c>
      <c r="I97" s="20">
        <f t="shared" si="4"/>
        <v>37.0766666666667</v>
      </c>
      <c r="J97" s="20">
        <v>60.6</v>
      </c>
      <c r="K97" s="8">
        <f t="shared" si="7"/>
        <v>30.3</v>
      </c>
      <c r="L97" s="20">
        <f t="shared" si="8"/>
        <v>67.3766666666667</v>
      </c>
      <c r="M97" s="8">
        <v>3</v>
      </c>
      <c r="N97" s="8"/>
      <c r="O97" s="8"/>
    </row>
    <row r="98" s="1" customFormat="1" ht="30" customHeight="1" spans="1:15">
      <c r="A98" s="8">
        <v>95</v>
      </c>
      <c r="B98" s="9" t="s">
        <v>332</v>
      </c>
      <c r="C98" s="10" t="s">
        <v>333</v>
      </c>
      <c r="D98" s="10" t="s">
        <v>334</v>
      </c>
      <c r="E98" s="15" t="s">
        <v>313</v>
      </c>
      <c r="F98" s="8" t="s">
        <v>335</v>
      </c>
      <c r="G98" s="9" t="s">
        <v>336</v>
      </c>
      <c r="H98" s="16">
        <v>226.1</v>
      </c>
      <c r="I98" s="20">
        <f t="shared" si="4"/>
        <v>37.6833333333333</v>
      </c>
      <c r="J98" s="20">
        <v>83.5</v>
      </c>
      <c r="K98" s="8">
        <f t="shared" si="7"/>
        <v>41.75</v>
      </c>
      <c r="L98" s="20">
        <f t="shared" si="8"/>
        <v>79.4333333333333</v>
      </c>
      <c r="M98" s="8">
        <v>1</v>
      </c>
      <c r="N98" s="8" t="s">
        <v>22</v>
      </c>
      <c r="O98" s="8"/>
    </row>
    <row r="99" s="1" customFormat="1" ht="30" customHeight="1" spans="1:15">
      <c r="A99" s="8">
        <v>96</v>
      </c>
      <c r="B99" s="9" t="s">
        <v>337</v>
      </c>
      <c r="C99" s="10" t="s">
        <v>338</v>
      </c>
      <c r="D99" s="10" t="s">
        <v>339</v>
      </c>
      <c r="E99" s="15" t="s">
        <v>313</v>
      </c>
      <c r="F99" s="8" t="s">
        <v>335</v>
      </c>
      <c r="G99" s="9" t="s">
        <v>336</v>
      </c>
      <c r="H99" s="16">
        <v>222.42</v>
      </c>
      <c r="I99" s="20">
        <f t="shared" si="4"/>
        <v>37.07</v>
      </c>
      <c r="J99" s="20">
        <v>83.8</v>
      </c>
      <c r="K99" s="8">
        <f t="shared" si="7"/>
        <v>41.9</v>
      </c>
      <c r="L99" s="20">
        <f t="shared" si="8"/>
        <v>78.97</v>
      </c>
      <c r="M99" s="8">
        <v>2</v>
      </c>
      <c r="N99" s="8"/>
      <c r="O99" s="8"/>
    </row>
    <row r="100" s="1" customFormat="1" ht="30" customHeight="1" spans="1:15">
      <c r="A100" s="8">
        <v>97</v>
      </c>
      <c r="B100" s="9" t="s">
        <v>340</v>
      </c>
      <c r="C100" s="10" t="s">
        <v>341</v>
      </c>
      <c r="D100" s="10" t="s">
        <v>342</v>
      </c>
      <c r="E100" s="15" t="s">
        <v>313</v>
      </c>
      <c r="F100" s="8" t="s">
        <v>335</v>
      </c>
      <c r="G100" s="9" t="s">
        <v>336</v>
      </c>
      <c r="H100" s="16">
        <v>225.6</v>
      </c>
      <c r="I100" s="20">
        <f t="shared" si="4"/>
        <v>37.6</v>
      </c>
      <c r="J100" s="20">
        <v>79.3</v>
      </c>
      <c r="K100" s="8">
        <f t="shared" si="7"/>
        <v>39.65</v>
      </c>
      <c r="L100" s="20">
        <f t="shared" si="8"/>
        <v>77.25</v>
      </c>
      <c r="M100" s="8">
        <v>3</v>
      </c>
      <c r="N100" s="8"/>
      <c r="O100" s="8"/>
    </row>
    <row r="101" s="1" customFormat="1" ht="30" customHeight="1" spans="1:15">
      <c r="A101" s="8">
        <v>98</v>
      </c>
      <c r="B101" s="9" t="s">
        <v>343</v>
      </c>
      <c r="C101" s="10" t="s">
        <v>344</v>
      </c>
      <c r="D101" s="10" t="s">
        <v>345</v>
      </c>
      <c r="E101" s="15" t="s">
        <v>313</v>
      </c>
      <c r="F101" s="8" t="s">
        <v>335</v>
      </c>
      <c r="G101" s="9" t="s">
        <v>346</v>
      </c>
      <c r="H101" s="16">
        <v>217.23</v>
      </c>
      <c r="I101" s="20">
        <f t="shared" ref="I101:I132" si="9">H101/3*0.5</f>
        <v>36.205</v>
      </c>
      <c r="J101" s="20">
        <v>88.4</v>
      </c>
      <c r="K101" s="8">
        <f t="shared" si="7"/>
        <v>44.2</v>
      </c>
      <c r="L101" s="20">
        <f t="shared" si="8"/>
        <v>80.405</v>
      </c>
      <c r="M101" s="8">
        <v>1</v>
      </c>
      <c r="N101" s="8" t="s">
        <v>22</v>
      </c>
      <c r="O101" s="8"/>
    </row>
    <row r="102" s="1" customFormat="1" ht="30" customHeight="1" spans="1:15">
      <c r="A102" s="8">
        <v>99</v>
      </c>
      <c r="B102" s="9" t="s">
        <v>347</v>
      </c>
      <c r="C102" s="10" t="s">
        <v>348</v>
      </c>
      <c r="D102" s="10" t="s">
        <v>349</v>
      </c>
      <c r="E102" s="15" t="s">
        <v>313</v>
      </c>
      <c r="F102" s="8" t="s">
        <v>335</v>
      </c>
      <c r="G102" s="9" t="s">
        <v>346</v>
      </c>
      <c r="H102" s="16">
        <v>214.56</v>
      </c>
      <c r="I102" s="20">
        <f t="shared" si="9"/>
        <v>35.76</v>
      </c>
      <c r="J102" s="20">
        <v>84.2</v>
      </c>
      <c r="K102" s="8">
        <f t="shared" si="7"/>
        <v>42.1</v>
      </c>
      <c r="L102" s="20">
        <f t="shared" si="8"/>
        <v>77.86</v>
      </c>
      <c r="M102" s="8">
        <v>2</v>
      </c>
      <c r="N102" s="8"/>
      <c r="O102" s="8"/>
    </row>
    <row r="103" s="1" customFormat="1" ht="30" customHeight="1" spans="1:15">
      <c r="A103" s="8">
        <v>100</v>
      </c>
      <c r="B103" s="9" t="s">
        <v>350</v>
      </c>
      <c r="C103" s="10" t="s">
        <v>351</v>
      </c>
      <c r="D103" s="10" t="s">
        <v>352</v>
      </c>
      <c r="E103" s="15" t="s">
        <v>313</v>
      </c>
      <c r="F103" s="8" t="s">
        <v>335</v>
      </c>
      <c r="G103" s="9" t="s">
        <v>346</v>
      </c>
      <c r="H103" s="16">
        <v>211.17</v>
      </c>
      <c r="I103" s="20">
        <f t="shared" si="9"/>
        <v>35.195</v>
      </c>
      <c r="J103" s="20">
        <v>80.2</v>
      </c>
      <c r="K103" s="8">
        <f t="shared" si="7"/>
        <v>40.1</v>
      </c>
      <c r="L103" s="20">
        <f t="shared" si="8"/>
        <v>75.295</v>
      </c>
      <c r="M103" s="8">
        <v>3</v>
      </c>
      <c r="N103" s="8"/>
      <c r="O103" s="8"/>
    </row>
    <row r="104" s="1" customFormat="1" ht="30" customHeight="1" spans="1:15">
      <c r="A104" s="8">
        <v>101</v>
      </c>
      <c r="B104" s="9" t="s">
        <v>353</v>
      </c>
      <c r="C104" s="10" t="s">
        <v>354</v>
      </c>
      <c r="D104" s="10" t="s">
        <v>355</v>
      </c>
      <c r="E104" s="15" t="s">
        <v>313</v>
      </c>
      <c r="F104" s="8" t="s">
        <v>335</v>
      </c>
      <c r="G104" s="9" t="s">
        <v>356</v>
      </c>
      <c r="H104" s="16">
        <v>232.49</v>
      </c>
      <c r="I104" s="20">
        <f t="shared" si="9"/>
        <v>38.7483333333333</v>
      </c>
      <c r="J104" s="20">
        <v>81.3</v>
      </c>
      <c r="K104" s="8">
        <f t="shared" si="7"/>
        <v>40.65</v>
      </c>
      <c r="L104" s="20">
        <f t="shared" si="8"/>
        <v>79.3983333333333</v>
      </c>
      <c r="M104" s="8">
        <v>1</v>
      </c>
      <c r="N104" s="8" t="s">
        <v>22</v>
      </c>
      <c r="O104" s="8"/>
    </row>
    <row r="105" s="1" customFormat="1" ht="30" customHeight="1" spans="1:15">
      <c r="A105" s="8">
        <v>102</v>
      </c>
      <c r="B105" s="9" t="s">
        <v>357</v>
      </c>
      <c r="C105" s="10" t="s">
        <v>358</v>
      </c>
      <c r="D105" s="10" t="s">
        <v>359</v>
      </c>
      <c r="E105" s="15" t="s">
        <v>313</v>
      </c>
      <c r="F105" s="8" t="s">
        <v>335</v>
      </c>
      <c r="G105" s="9" t="s">
        <v>356</v>
      </c>
      <c r="H105" s="16">
        <v>226.12</v>
      </c>
      <c r="I105" s="20">
        <f t="shared" si="9"/>
        <v>37.6866666666667</v>
      </c>
      <c r="J105" s="20">
        <v>76.3</v>
      </c>
      <c r="K105" s="8">
        <f t="shared" si="7"/>
        <v>38.15</v>
      </c>
      <c r="L105" s="20">
        <f t="shared" si="8"/>
        <v>75.8366666666667</v>
      </c>
      <c r="M105" s="8">
        <v>2</v>
      </c>
      <c r="N105" s="8"/>
      <c r="O105" s="8"/>
    </row>
    <row r="106" s="1" customFormat="1" ht="30" customHeight="1" spans="1:15">
      <c r="A106" s="8">
        <v>103</v>
      </c>
      <c r="B106" s="9" t="s">
        <v>360</v>
      </c>
      <c r="C106" s="10" t="s">
        <v>361</v>
      </c>
      <c r="D106" s="10" t="s">
        <v>362</v>
      </c>
      <c r="E106" s="15" t="s">
        <v>313</v>
      </c>
      <c r="F106" s="8" t="s">
        <v>335</v>
      </c>
      <c r="G106" s="9" t="s">
        <v>356</v>
      </c>
      <c r="H106" s="16">
        <v>225.85</v>
      </c>
      <c r="I106" s="20">
        <f t="shared" si="9"/>
        <v>37.6416666666667</v>
      </c>
      <c r="J106" s="20">
        <v>62.6</v>
      </c>
      <c r="K106" s="8">
        <f t="shared" si="7"/>
        <v>31.3</v>
      </c>
      <c r="L106" s="20">
        <f t="shared" si="8"/>
        <v>68.9416666666667</v>
      </c>
      <c r="M106" s="8">
        <v>3</v>
      </c>
      <c r="N106" s="8"/>
      <c r="O106" s="8"/>
    </row>
    <row r="107" s="1" customFormat="1" ht="30" customHeight="1" spans="1:15">
      <c r="A107" s="8">
        <v>104</v>
      </c>
      <c r="B107" s="9" t="s">
        <v>363</v>
      </c>
      <c r="C107" s="10" t="s">
        <v>364</v>
      </c>
      <c r="D107" s="10" t="s">
        <v>365</v>
      </c>
      <c r="E107" s="15" t="s">
        <v>313</v>
      </c>
      <c r="F107" s="8" t="s">
        <v>366</v>
      </c>
      <c r="G107" s="9" t="s">
        <v>367</v>
      </c>
      <c r="H107" s="16">
        <v>225.08</v>
      </c>
      <c r="I107" s="20">
        <f t="shared" si="9"/>
        <v>37.5133333333333</v>
      </c>
      <c r="J107" s="20">
        <v>85.2</v>
      </c>
      <c r="K107" s="8">
        <f t="shared" si="7"/>
        <v>42.6</v>
      </c>
      <c r="L107" s="20">
        <f t="shared" si="8"/>
        <v>80.1133333333333</v>
      </c>
      <c r="M107" s="8">
        <v>1</v>
      </c>
      <c r="N107" s="8" t="s">
        <v>22</v>
      </c>
      <c r="O107" s="8"/>
    </row>
    <row r="108" s="1" customFormat="1" ht="30" customHeight="1" spans="1:15">
      <c r="A108" s="8">
        <v>105</v>
      </c>
      <c r="B108" s="10" t="s">
        <v>368</v>
      </c>
      <c r="C108" s="10" t="s">
        <v>369</v>
      </c>
      <c r="D108" s="10" t="s">
        <v>370</v>
      </c>
      <c r="E108" s="10" t="s">
        <v>313</v>
      </c>
      <c r="F108" s="10" t="s">
        <v>366</v>
      </c>
      <c r="G108" s="9" t="s">
        <v>367</v>
      </c>
      <c r="H108" s="16">
        <v>211.74</v>
      </c>
      <c r="I108" s="20">
        <f t="shared" si="9"/>
        <v>35.29</v>
      </c>
      <c r="J108" s="21">
        <v>82</v>
      </c>
      <c r="K108" s="8">
        <f t="shared" si="7"/>
        <v>41</v>
      </c>
      <c r="L108" s="20">
        <f t="shared" si="8"/>
        <v>76.29</v>
      </c>
      <c r="M108" s="8">
        <v>2</v>
      </c>
      <c r="N108" s="15"/>
      <c r="O108" s="8"/>
    </row>
    <row r="109" s="1" customFormat="1" ht="30" customHeight="1" spans="1:15">
      <c r="A109" s="8">
        <v>106</v>
      </c>
      <c r="B109" s="9" t="s">
        <v>371</v>
      </c>
      <c r="C109" s="10" t="s">
        <v>372</v>
      </c>
      <c r="D109" s="10" t="s">
        <v>373</v>
      </c>
      <c r="E109" s="15" t="s">
        <v>313</v>
      </c>
      <c r="F109" s="8" t="s">
        <v>366</v>
      </c>
      <c r="G109" s="9" t="s">
        <v>367</v>
      </c>
      <c r="H109" s="16">
        <v>215.77</v>
      </c>
      <c r="I109" s="20">
        <f t="shared" si="9"/>
        <v>35.9616666666667</v>
      </c>
      <c r="J109" s="20">
        <v>75.8</v>
      </c>
      <c r="K109" s="8">
        <f t="shared" si="7"/>
        <v>37.9</v>
      </c>
      <c r="L109" s="20">
        <f t="shared" si="8"/>
        <v>73.8616666666667</v>
      </c>
      <c r="M109" s="8">
        <v>3</v>
      </c>
      <c r="N109" s="8"/>
      <c r="O109" s="8"/>
    </row>
    <row r="110" s="1" customFormat="1" ht="30" customHeight="1" spans="1:15">
      <c r="A110" s="8">
        <v>107</v>
      </c>
      <c r="B110" s="9" t="s">
        <v>374</v>
      </c>
      <c r="C110" s="10" t="s">
        <v>375</v>
      </c>
      <c r="D110" s="10" t="s">
        <v>376</v>
      </c>
      <c r="E110" s="15" t="s">
        <v>377</v>
      </c>
      <c r="F110" s="8" t="s">
        <v>314</v>
      </c>
      <c r="G110" s="9" t="s">
        <v>378</v>
      </c>
      <c r="H110" s="16">
        <v>231.1</v>
      </c>
      <c r="I110" s="20">
        <f t="shared" si="9"/>
        <v>38.5166666666667</v>
      </c>
      <c r="J110" s="20">
        <v>85</v>
      </c>
      <c r="K110" s="8">
        <f t="shared" si="7"/>
        <v>42.5</v>
      </c>
      <c r="L110" s="20">
        <f t="shared" si="8"/>
        <v>81.0166666666667</v>
      </c>
      <c r="M110" s="8">
        <v>1</v>
      </c>
      <c r="N110" s="8" t="s">
        <v>22</v>
      </c>
      <c r="O110" s="8"/>
    </row>
    <row r="111" s="1" customFormat="1" ht="30" customHeight="1" spans="1:15">
      <c r="A111" s="8">
        <v>108</v>
      </c>
      <c r="B111" s="9" t="s">
        <v>379</v>
      </c>
      <c r="C111" s="10" t="s">
        <v>380</v>
      </c>
      <c r="D111" s="10" t="s">
        <v>381</v>
      </c>
      <c r="E111" s="15" t="s">
        <v>377</v>
      </c>
      <c r="F111" s="8" t="s">
        <v>314</v>
      </c>
      <c r="G111" s="9" t="s">
        <v>378</v>
      </c>
      <c r="H111" s="16">
        <v>230.33</v>
      </c>
      <c r="I111" s="20">
        <f t="shared" si="9"/>
        <v>38.3883333333333</v>
      </c>
      <c r="J111" s="20">
        <v>83.6</v>
      </c>
      <c r="K111" s="8">
        <f t="shared" si="7"/>
        <v>41.8</v>
      </c>
      <c r="L111" s="20">
        <f t="shared" si="8"/>
        <v>80.1883333333333</v>
      </c>
      <c r="M111" s="8">
        <v>2</v>
      </c>
      <c r="N111" s="8" t="s">
        <v>22</v>
      </c>
      <c r="O111" s="8"/>
    </row>
    <row r="112" s="1" customFormat="1" ht="30" customHeight="1" spans="1:15">
      <c r="A112" s="8">
        <v>109</v>
      </c>
      <c r="B112" s="9" t="s">
        <v>382</v>
      </c>
      <c r="C112" s="10" t="s">
        <v>383</v>
      </c>
      <c r="D112" s="10" t="s">
        <v>384</v>
      </c>
      <c r="E112" s="15" t="s">
        <v>377</v>
      </c>
      <c r="F112" s="8" t="s">
        <v>314</v>
      </c>
      <c r="G112" s="9" t="s">
        <v>378</v>
      </c>
      <c r="H112" s="16">
        <v>227.83</v>
      </c>
      <c r="I112" s="20">
        <f t="shared" si="9"/>
        <v>37.9716666666667</v>
      </c>
      <c r="J112" s="20">
        <v>81.6</v>
      </c>
      <c r="K112" s="8">
        <f t="shared" si="7"/>
        <v>40.8</v>
      </c>
      <c r="L112" s="20">
        <f t="shared" si="8"/>
        <v>78.7716666666667</v>
      </c>
      <c r="M112" s="8">
        <v>3</v>
      </c>
      <c r="N112" s="8"/>
      <c r="O112" s="8"/>
    </row>
    <row r="113" s="1" customFormat="1" ht="30" customHeight="1" spans="1:15">
      <c r="A113" s="8">
        <v>110</v>
      </c>
      <c r="B113" s="9" t="s">
        <v>385</v>
      </c>
      <c r="C113" s="10" t="s">
        <v>386</v>
      </c>
      <c r="D113" s="10" t="s">
        <v>387</v>
      </c>
      <c r="E113" s="15" t="s">
        <v>377</v>
      </c>
      <c r="F113" s="8" t="s">
        <v>314</v>
      </c>
      <c r="G113" s="9" t="s">
        <v>378</v>
      </c>
      <c r="H113" s="16">
        <v>226.3</v>
      </c>
      <c r="I113" s="20">
        <f t="shared" si="9"/>
        <v>37.7166666666667</v>
      </c>
      <c r="J113" s="20">
        <v>82</v>
      </c>
      <c r="K113" s="8">
        <f t="shared" si="7"/>
        <v>41</v>
      </c>
      <c r="L113" s="20">
        <f t="shared" si="8"/>
        <v>78.7166666666667</v>
      </c>
      <c r="M113" s="8">
        <v>4</v>
      </c>
      <c r="N113" s="8"/>
      <c r="O113" s="8"/>
    </row>
    <row r="114" s="1" customFormat="1" ht="30" customHeight="1" spans="1:15">
      <c r="A114" s="8">
        <v>111</v>
      </c>
      <c r="B114" s="9" t="s">
        <v>388</v>
      </c>
      <c r="C114" s="10" t="s">
        <v>389</v>
      </c>
      <c r="D114" s="10" t="s">
        <v>390</v>
      </c>
      <c r="E114" s="15" t="s">
        <v>377</v>
      </c>
      <c r="F114" s="8" t="s">
        <v>314</v>
      </c>
      <c r="G114" s="9" t="s">
        <v>378</v>
      </c>
      <c r="H114" s="16">
        <v>226.44</v>
      </c>
      <c r="I114" s="20">
        <f t="shared" si="9"/>
        <v>37.74</v>
      </c>
      <c r="J114" s="20">
        <v>78.2</v>
      </c>
      <c r="K114" s="8">
        <f t="shared" si="7"/>
        <v>39.1</v>
      </c>
      <c r="L114" s="20">
        <f t="shared" si="8"/>
        <v>76.84</v>
      </c>
      <c r="M114" s="8">
        <v>5</v>
      </c>
      <c r="N114" s="8"/>
      <c r="O114" s="8"/>
    </row>
    <row r="115" s="1" customFormat="1" ht="30" customHeight="1" spans="1:15">
      <c r="A115" s="8">
        <v>112</v>
      </c>
      <c r="B115" s="9" t="s">
        <v>391</v>
      </c>
      <c r="C115" s="10" t="s">
        <v>392</v>
      </c>
      <c r="D115" s="10" t="s">
        <v>393</v>
      </c>
      <c r="E115" s="15" t="s">
        <v>377</v>
      </c>
      <c r="F115" s="8" t="s">
        <v>314</v>
      </c>
      <c r="G115" s="9" t="s">
        <v>378</v>
      </c>
      <c r="H115" s="16">
        <v>229.63</v>
      </c>
      <c r="I115" s="20">
        <f t="shared" si="9"/>
        <v>38.2716666666667</v>
      </c>
      <c r="J115" s="20">
        <v>73.4</v>
      </c>
      <c r="K115" s="8">
        <f t="shared" si="7"/>
        <v>36.7</v>
      </c>
      <c r="L115" s="20">
        <f t="shared" si="8"/>
        <v>74.9716666666667</v>
      </c>
      <c r="M115" s="8">
        <v>6</v>
      </c>
      <c r="N115" s="8"/>
      <c r="O115" s="8"/>
    </row>
    <row r="116" s="1" customFormat="1" ht="30" customHeight="1" spans="1:15">
      <c r="A116" s="8">
        <v>113</v>
      </c>
      <c r="B116" s="9" t="s">
        <v>394</v>
      </c>
      <c r="C116" s="10" t="s">
        <v>395</v>
      </c>
      <c r="D116" s="10" t="s">
        <v>396</v>
      </c>
      <c r="E116" s="15" t="s">
        <v>377</v>
      </c>
      <c r="F116" s="8" t="s">
        <v>397</v>
      </c>
      <c r="G116" s="9" t="s">
        <v>398</v>
      </c>
      <c r="H116" s="16">
        <v>215.61</v>
      </c>
      <c r="I116" s="20">
        <f t="shared" si="9"/>
        <v>35.935</v>
      </c>
      <c r="J116" s="20">
        <v>86.6</v>
      </c>
      <c r="K116" s="8">
        <f t="shared" si="7"/>
        <v>43.3</v>
      </c>
      <c r="L116" s="20">
        <f t="shared" si="8"/>
        <v>79.235</v>
      </c>
      <c r="M116" s="8">
        <v>1</v>
      </c>
      <c r="N116" s="8" t="s">
        <v>22</v>
      </c>
      <c r="O116" s="8"/>
    </row>
    <row r="117" s="1" customFormat="1" ht="30" customHeight="1" spans="1:15">
      <c r="A117" s="8">
        <v>114</v>
      </c>
      <c r="B117" s="9" t="s">
        <v>399</v>
      </c>
      <c r="C117" s="10" t="s">
        <v>400</v>
      </c>
      <c r="D117" s="10" t="s">
        <v>401</v>
      </c>
      <c r="E117" s="15" t="s">
        <v>377</v>
      </c>
      <c r="F117" s="8" t="s">
        <v>397</v>
      </c>
      <c r="G117" s="9" t="s">
        <v>398</v>
      </c>
      <c r="H117" s="16">
        <v>233.12</v>
      </c>
      <c r="I117" s="20">
        <f t="shared" si="9"/>
        <v>38.8533333333333</v>
      </c>
      <c r="J117" s="20">
        <v>79.8</v>
      </c>
      <c r="K117" s="8">
        <f t="shared" si="7"/>
        <v>39.9</v>
      </c>
      <c r="L117" s="20">
        <f t="shared" si="8"/>
        <v>78.7533333333333</v>
      </c>
      <c r="M117" s="8">
        <v>2</v>
      </c>
      <c r="N117" s="8" t="s">
        <v>22</v>
      </c>
      <c r="O117" s="8"/>
    </row>
    <row r="118" s="1" customFormat="1" ht="30" customHeight="1" spans="1:15">
      <c r="A118" s="8">
        <v>115</v>
      </c>
      <c r="B118" s="9" t="s">
        <v>402</v>
      </c>
      <c r="C118" s="10" t="s">
        <v>403</v>
      </c>
      <c r="D118" s="10" t="s">
        <v>404</v>
      </c>
      <c r="E118" s="15" t="s">
        <v>377</v>
      </c>
      <c r="F118" s="8" t="s">
        <v>397</v>
      </c>
      <c r="G118" s="9" t="s">
        <v>398</v>
      </c>
      <c r="H118" s="16">
        <v>213.03</v>
      </c>
      <c r="I118" s="20">
        <f t="shared" si="9"/>
        <v>35.505</v>
      </c>
      <c r="J118" s="20">
        <v>83.4</v>
      </c>
      <c r="K118" s="8">
        <f t="shared" si="7"/>
        <v>41.7</v>
      </c>
      <c r="L118" s="20">
        <f t="shared" si="8"/>
        <v>77.205</v>
      </c>
      <c r="M118" s="8">
        <v>3</v>
      </c>
      <c r="N118" s="8"/>
      <c r="O118" s="8"/>
    </row>
    <row r="119" s="1" customFormat="1" ht="30" customHeight="1" spans="1:15">
      <c r="A119" s="8">
        <v>116</v>
      </c>
      <c r="B119" s="9" t="s">
        <v>405</v>
      </c>
      <c r="C119" s="10" t="s">
        <v>406</v>
      </c>
      <c r="D119" s="10" t="s">
        <v>407</v>
      </c>
      <c r="E119" s="15" t="s">
        <v>377</v>
      </c>
      <c r="F119" s="8" t="s">
        <v>397</v>
      </c>
      <c r="G119" s="9" t="s">
        <v>398</v>
      </c>
      <c r="H119" s="16">
        <v>217.77</v>
      </c>
      <c r="I119" s="20">
        <f t="shared" si="9"/>
        <v>36.295</v>
      </c>
      <c r="J119" s="20">
        <v>81.6</v>
      </c>
      <c r="K119" s="8">
        <f t="shared" si="7"/>
        <v>40.8</v>
      </c>
      <c r="L119" s="20">
        <f t="shared" si="8"/>
        <v>77.095</v>
      </c>
      <c r="M119" s="8">
        <v>4</v>
      </c>
      <c r="N119" s="8"/>
      <c r="O119" s="8"/>
    </row>
    <row r="120" s="1" customFormat="1" ht="30" customHeight="1" spans="1:15">
      <c r="A120" s="8">
        <v>117</v>
      </c>
      <c r="B120" s="9" t="s">
        <v>408</v>
      </c>
      <c r="C120" s="10" t="s">
        <v>409</v>
      </c>
      <c r="D120" s="10" t="s">
        <v>410</v>
      </c>
      <c r="E120" s="15" t="s">
        <v>377</v>
      </c>
      <c r="F120" s="8" t="s">
        <v>397</v>
      </c>
      <c r="G120" s="9" t="s">
        <v>398</v>
      </c>
      <c r="H120" s="16">
        <v>217.4</v>
      </c>
      <c r="I120" s="20">
        <f t="shared" si="9"/>
        <v>36.2333333333333</v>
      </c>
      <c r="J120" s="20">
        <v>78.6</v>
      </c>
      <c r="K120" s="8">
        <f t="shared" si="7"/>
        <v>39.3</v>
      </c>
      <c r="L120" s="20">
        <f t="shared" si="8"/>
        <v>75.5333333333333</v>
      </c>
      <c r="M120" s="8">
        <v>5</v>
      </c>
      <c r="N120" s="8"/>
      <c r="O120" s="8"/>
    </row>
    <row r="121" s="1" customFormat="1" ht="30" customHeight="1" spans="1:15">
      <c r="A121" s="8">
        <v>118</v>
      </c>
      <c r="B121" s="9" t="s">
        <v>411</v>
      </c>
      <c r="C121" s="10" t="s">
        <v>412</v>
      </c>
      <c r="D121" s="10" t="s">
        <v>413</v>
      </c>
      <c r="E121" s="15" t="s">
        <v>377</v>
      </c>
      <c r="F121" s="8" t="s">
        <v>397</v>
      </c>
      <c r="G121" s="9" t="s">
        <v>398</v>
      </c>
      <c r="H121" s="16">
        <v>225.84</v>
      </c>
      <c r="I121" s="20">
        <f t="shared" si="9"/>
        <v>37.64</v>
      </c>
      <c r="J121" s="20" t="s">
        <v>38</v>
      </c>
      <c r="K121" s="8"/>
      <c r="L121" s="20"/>
      <c r="M121" s="8"/>
      <c r="N121" s="8"/>
      <c r="O121" s="8"/>
    </row>
    <row r="122" s="1" customFormat="1" ht="30" customHeight="1" spans="1:15">
      <c r="A122" s="8">
        <v>119</v>
      </c>
      <c r="B122" s="9" t="s">
        <v>414</v>
      </c>
      <c r="C122" s="10" t="s">
        <v>415</v>
      </c>
      <c r="D122" s="10" t="s">
        <v>416</v>
      </c>
      <c r="E122" s="15" t="s">
        <v>417</v>
      </c>
      <c r="F122" s="8" t="s">
        <v>314</v>
      </c>
      <c r="G122" s="9" t="s">
        <v>418</v>
      </c>
      <c r="H122" s="16">
        <v>228.29</v>
      </c>
      <c r="I122" s="20">
        <f t="shared" si="9"/>
        <v>38.0483333333333</v>
      </c>
      <c r="J122" s="20">
        <v>88</v>
      </c>
      <c r="K122" s="8">
        <f t="shared" si="7"/>
        <v>44</v>
      </c>
      <c r="L122" s="20">
        <f t="shared" si="8"/>
        <v>82.0483333333333</v>
      </c>
      <c r="M122" s="8">
        <v>1</v>
      </c>
      <c r="N122" s="8" t="s">
        <v>22</v>
      </c>
      <c r="O122" s="8"/>
    </row>
    <row r="123" s="1" customFormat="1" ht="30" customHeight="1" spans="1:15">
      <c r="A123" s="8">
        <v>120</v>
      </c>
      <c r="B123" s="9" t="s">
        <v>419</v>
      </c>
      <c r="C123" s="10" t="s">
        <v>420</v>
      </c>
      <c r="D123" s="10" t="s">
        <v>421</v>
      </c>
      <c r="E123" s="15" t="s">
        <v>417</v>
      </c>
      <c r="F123" s="8" t="s">
        <v>314</v>
      </c>
      <c r="G123" s="9" t="s">
        <v>418</v>
      </c>
      <c r="H123" s="16">
        <v>227.1</v>
      </c>
      <c r="I123" s="20">
        <f t="shared" si="9"/>
        <v>37.85</v>
      </c>
      <c r="J123" s="20">
        <v>77</v>
      </c>
      <c r="K123" s="8">
        <f t="shared" si="7"/>
        <v>38.5</v>
      </c>
      <c r="L123" s="20">
        <f t="shared" si="8"/>
        <v>76.35</v>
      </c>
      <c r="M123" s="8">
        <v>2</v>
      </c>
      <c r="N123" s="8"/>
      <c r="O123" s="8"/>
    </row>
    <row r="124" s="1" customFormat="1" ht="30" customHeight="1" spans="1:15">
      <c r="A124" s="8">
        <v>121</v>
      </c>
      <c r="B124" s="9" t="s">
        <v>422</v>
      </c>
      <c r="C124" s="10" t="s">
        <v>423</v>
      </c>
      <c r="D124" s="10" t="s">
        <v>424</v>
      </c>
      <c r="E124" s="15" t="s">
        <v>417</v>
      </c>
      <c r="F124" s="8" t="s">
        <v>314</v>
      </c>
      <c r="G124" s="9" t="s">
        <v>418</v>
      </c>
      <c r="H124" s="16">
        <v>231.61</v>
      </c>
      <c r="I124" s="20">
        <f t="shared" si="9"/>
        <v>38.6016666666667</v>
      </c>
      <c r="J124" s="20">
        <v>74.6</v>
      </c>
      <c r="K124" s="8">
        <f t="shared" si="7"/>
        <v>37.3</v>
      </c>
      <c r="L124" s="20">
        <f t="shared" si="8"/>
        <v>75.9016666666667</v>
      </c>
      <c r="M124" s="8">
        <v>3</v>
      </c>
      <c r="N124" s="8"/>
      <c r="O124" s="8"/>
    </row>
    <row r="125" s="1" customFormat="1" ht="30" customHeight="1" spans="1:15">
      <c r="A125" s="8">
        <v>122</v>
      </c>
      <c r="B125" s="9" t="s">
        <v>425</v>
      </c>
      <c r="C125" s="10" t="s">
        <v>426</v>
      </c>
      <c r="D125" s="10" t="s">
        <v>427</v>
      </c>
      <c r="E125" s="15" t="s">
        <v>417</v>
      </c>
      <c r="F125" s="8" t="s">
        <v>397</v>
      </c>
      <c r="G125" s="9" t="s">
        <v>428</v>
      </c>
      <c r="H125" s="16">
        <v>228.65</v>
      </c>
      <c r="I125" s="20">
        <f t="shared" si="9"/>
        <v>38.1083333333333</v>
      </c>
      <c r="J125" s="20">
        <v>87.6</v>
      </c>
      <c r="K125" s="8">
        <f t="shared" si="7"/>
        <v>43.8</v>
      </c>
      <c r="L125" s="20">
        <f t="shared" si="8"/>
        <v>81.9083333333333</v>
      </c>
      <c r="M125" s="8">
        <v>1</v>
      </c>
      <c r="N125" s="8" t="s">
        <v>22</v>
      </c>
      <c r="O125" s="8"/>
    </row>
    <row r="126" s="1" customFormat="1" ht="30" customHeight="1" spans="1:15">
      <c r="A126" s="8">
        <v>123</v>
      </c>
      <c r="B126" s="9" t="s">
        <v>429</v>
      </c>
      <c r="C126" s="10" t="s">
        <v>430</v>
      </c>
      <c r="D126" s="10" t="s">
        <v>431</v>
      </c>
      <c r="E126" s="15" t="s">
        <v>417</v>
      </c>
      <c r="F126" s="8" t="s">
        <v>397</v>
      </c>
      <c r="G126" s="9" t="s">
        <v>428</v>
      </c>
      <c r="H126" s="16">
        <v>216.35</v>
      </c>
      <c r="I126" s="20">
        <f t="shared" si="9"/>
        <v>36.0583333333333</v>
      </c>
      <c r="J126" s="20">
        <v>81.6</v>
      </c>
      <c r="K126" s="8">
        <f t="shared" si="7"/>
        <v>40.8</v>
      </c>
      <c r="L126" s="20">
        <f t="shared" si="8"/>
        <v>76.8583333333333</v>
      </c>
      <c r="M126" s="8">
        <v>2</v>
      </c>
      <c r="N126" s="8"/>
      <c r="O126" s="8"/>
    </row>
    <row r="127" s="1" customFormat="1" ht="30" customHeight="1" spans="1:15">
      <c r="A127" s="8">
        <v>124</v>
      </c>
      <c r="B127" s="9" t="s">
        <v>432</v>
      </c>
      <c r="C127" s="10" t="s">
        <v>433</v>
      </c>
      <c r="D127" s="10" t="s">
        <v>434</v>
      </c>
      <c r="E127" s="15" t="s">
        <v>417</v>
      </c>
      <c r="F127" s="8" t="s">
        <v>397</v>
      </c>
      <c r="G127" s="9" t="s">
        <v>428</v>
      </c>
      <c r="H127" s="16">
        <v>209.79</v>
      </c>
      <c r="I127" s="20">
        <f t="shared" si="9"/>
        <v>34.965</v>
      </c>
      <c r="J127" s="20">
        <v>74.6</v>
      </c>
      <c r="K127" s="8">
        <f t="shared" si="7"/>
        <v>37.3</v>
      </c>
      <c r="L127" s="20">
        <f t="shared" si="8"/>
        <v>72.265</v>
      </c>
      <c r="M127" s="8">
        <v>3</v>
      </c>
      <c r="N127" s="8"/>
      <c r="O127" s="8"/>
    </row>
    <row r="128" s="1" customFormat="1" ht="30" customHeight="1" spans="1:15">
      <c r="A128" s="8">
        <v>125</v>
      </c>
      <c r="B128" s="9" t="s">
        <v>435</v>
      </c>
      <c r="C128" s="10" t="s">
        <v>436</v>
      </c>
      <c r="D128" s="10" t="s">
        <v>437</v>
      </c>
      <c r="E128" s="15" t="s">
        <v>417</v>
      </c>
      <c r="F128" s="8" t="s">
        <v>335</v>
      </c>
      <c r="G128" s="9" t="s">
        <v>438</v>
      </c>
      <c r="H128" s="16">
        <v>221.05</v>
      </c>
      <c r="I128" s="20">
        <f t="shared" si="9"/>
        <v>36.8416666666667</v>
      </c>
      <c r="J128" s="20">
        <v>88.4</v>
      </c>
      <c r="K128" s="8">
        <f t="shared" si="7"/>
        <v>44.2</v>
      </c>
      <c r="L128" s="20">
        <f t="shared" si="8"/>
        <v>81.0416666666667</v>
      </c>
      <c r="M128" s="8">
        <v>1</v>
      </c>
      <c r="N128" s="8" t="s">
        <v>22</v>
      </c>
      <c r="O128" s="8"/>
    </row>
    <row r="129" s="1" customFormat="1" ht="30" customHeight="1" spans="1:15">
      <c r="A129" s="8">
        <v>126</v>
      </c>
      <c r="B129" s="9" t="s">
        <v>439</v>
      </c>
      <c r="C129" s="10" t="s">
        <v>440</v>
      </c>
      <c r="D129" s="10" t="s">
        <v>441</v>
      </c>
      <c r="E129" s="15" t="s">
        <v>417</v>
      </c>
      <c r="F129" s="8" t="s">
        <v>335</v>
      </c>
      <c r="G129" s="9" t="s">
        <v>438</v>
      </c>
      <c r="H129" s="16">
        <v>224.87</v>
      </c>
      <c r="I129" s="20">
        <f t="shared" si="9"/>
        <v>37.4783333333333</v>
      </c>
      <c r="J129" s="20">
        <v>81.1</v>
      </c>
      <c r="K129" s="8">
        <f t="shared" si="7"/>
        <v>40.55</v>
      </c>
      <c r="L129" s="20">
        <f t="shared" si="8"/>
        <v>78.0283333333333</v>
      </c>
      <c r="M129" s="8">
        <v>2</v>
      </c>
      <c r="N129" s="8"/>
      <c r="O129" s="8"/>
    </row>
    <row r="130" s="1" customFormat="1" ht="30" customHeight="1" spans="1:15">
      <c r="A130" s="8">
        <v>127</v>
      </c>
      <c r="B130" s="9" t="s">
        <v>442</v>
      </c>
      <c r="C130" s="10" t="s">
        <v>443</v>
      </c>
      <c r="D130" s="10" t="s">
        <v>444</v>
      </c>
      <c r="E130" s="15" t="s">
        <v>417</v>
      </c>
      <c r="F130" s="8" t="s">
        <v>335</v>
      </c>
      <c r="G130" s="9" t="s">
        <v>438</v>
      </c>
      <c r="H130" s="16">
        <v>221.84</v>
      </c>
      <c r="I130" s="20">
        <f t="shared" si="9"/>
        <v>36.9733333333333</v>
      </c>
      <c r="J130" s="20">
        <v>77.1</v>
      </c>
      <c r="K130" s="8">
        <f t="shared" si="7"/>
        <v>38.55</v>
      </c>
      <c r="L130" s="20">
        <f t="shared" si="8"/>
        <v>75.5233333333333</v>
      </c>
      <c r="M130" s="8">
        <v>3</v>
      </c>
      <c r="N130" s="8"/>
      <c r="O130" s="8"/>
    </row>
    <row r="131" s="1" customFormat="1" ht="30" customHeight="1" spans="1:15">
      <c r="A131" s="8">
        <v>128</v>
      </c>
      <c r="B131" s="9" t="s">
        <v>445</v>
      </c>
      <c r="C131" s="10" t="s">
        <v>446</v>
      </c>
      <c r="D131" s="10" t="s">
        <v>447</v>
      </c>
      <c r="E131" s="15" t="s">
        <v>417</v>
      </c>
      <c r="F131" s="8" t="s">
        <v>366</v>
      </c>
      <c r="G131" s="9" t="s">
        <v>448</v>
      </c>
      <c r="H131" s="16">
        <v>216.97</v>
      </c>
      <c r="I131" s="20">
        <f t="shared" si="9"/>
        <v>36.1616666666667</v>
      </c>
      <c r="J131" s="20">
        <v>82.8</v>
      </c>
      <c r="K131" s="8">
        <f t="shared" si="7"/>
        <v>41.4</v>
      </c>
      <c r="L131" s="20">
        <f t="shared" si="8"/>
        <v>77.5616666666667</v>
      </c>
      <c r="M131" s="8">
        <v>1</v>
      </c>
      <c r="N131" s="8" t="s">
        <v>22</v>
      </c>
      <c r="O131" s="8"/>
    </row>
    <row r="132" s="1" customFormat="1" ht="30" customHeight="1" spans="1:15">
      <c r="A132" s="8">
        <v>129</v>
      </c>
      <c r="B132" s="9" t="s">
        <v>449</v>
      </c>
      <c r="C132" s="10" t="s">
        <v>450</v>
      </c>
      <c r="D132" s="10" t="s">
        <v>451</v>
      </c>
      <c r="E132" s="15" t="s">
        <v>417</v>
      </c>
      <c r="F132" s="8" t="s">
        <v>366</v>
      </c>
      <c r="G132" s="9" t="s">
        <v>448</v>
      </c>
      <c r="H132" s="16">
        <v>206.59</v>
      </c>
      <c r="I132" s="20">
        <f t="shared" si="9"/>
        <v>34.4316666666667</v>
      </c>
      <c r="J132" s="20">
        <v>83.6</v>
      </c>
      <c r="K132" s="8">
        <f t="shared" si="7"/>
        <v>41.8</v>
      </c>
      <c r="L132" s="20">
        <f t="shared" si="8"/>
        <v>76.2316666666667</v>
      </c>
      <c r="M132" s="8">
        <v>2</v>
      </c>
      <c r="N132" s="8"/>
      <c r="O132" s="8"/>
    </row>
    <row r="133" s="1" customFormat="1" ht="30" customHeight="1" spans="1:15">
      <c r="A133" s="8">
        <v>130</v>
      </c>
      <c r="B133" s="9" t="s">
        <v>452</v>
      </c>
      <c r="C133" s="10" t="s">
        <v>453</v>
      </c>
      <c r="D133" s="10" t="s">
        <v>454</v>
      </c>
      <c r="E133" s="15" t="s">
        <v>417</v>
      </c>
      <c r="F133" s="8" t="s">
        <v>366</v>
      </c>
      <c r="G133" s="9" t="s">
        <v>448</v>
      </c>
      <c r="H133" s="16">
        <v>212.13</v>
      </c>
      <c r="I133" s="20">
        <f t="shared" ref="I133:I151" si="10">H133/3*0.5</f>
        <v>35.355</v>
      </c>
      <c r="J133" s="20">
        <v>78.8</v>
      </c>
      <c r="K133" s="8">
        <f t="shared" si="7"/>
        <v>39.4</v>
      </c>
      <c r="L133" s="20">
        <f t="shared" si="8"/>
        <v>74.755</v>
      </c>
      <c r="M133" s="8">
        <v>3</v>
      </c>
      <c r="N133" s="8"/>
      <c r="O133" s="8"/>
    </row>
    <row r="134" s="1" customFormat="1" ht="30" customHeight="1" spans="1:15">
      <c r="A134" s="8">
        <v>131</v>
      </c>
      <c r="B134" s="9" t="s">
        <v>455</v>
      </c>
      <c r="C134" s="10" t="s">
        <v>456</v>
      </c>
      <c r="D134" s="10" t="s">
        <v>457</v>
      </c>
      <c r="E134" s="15" t="s">
        <v>417</v>
      </c>
      <c r="F134" s="15" t="s">
        <v>458</v>
      </c>
      <c r="G134" s="9" t="s">
        <v>459</v>
      </c>
      <c r="H134" s="16">
        <v>228.2</v>
      </c>
      <c r="I134" s="20">
        <f t="shared" si="10"/>
        <v>38.0333333333333</v>
      </c>
      <c r="J134" s="20">
        <v>86.2</v>
      </c>
      <c r="K134" s="8">
        <f t="shared" ref="K132:K151" si="11">J134*0.5</f>
        <v>43.1</v>
      </c>
      <c r="L134" s="20">
        <f t="shared" ref="L132:L151" si="12">I134+K134</f>
        <v>81.1333333333333</v>
      </c>
      <c r="M134" s="8">
        <v>1</v>
      </c>
      <c r="N134" s="8" t="s">
        <v>22</v>
      </c>
      <c r="O134" s="8"/>
    </row>
    <row r="135" s="1" customFormat="1" ht="30" customHeight="1" spans="1:15">
      <c r="A135" s="8">
        <v>132</v>
      </c>
      <c r="B135" s="9" t="s">
        <v>460</v>
      </c>
      <c r="C135" s="10" t="s">
        <v>461</v>
      </c>
      <c r="D135" s="10" t="s">
        <v>462</v>
      </c>
      <c r="E135" s="15" t="s">
        <v>417</v>
      </c>
      <c r="F135" s="15" t="s">
        <v>458</v>
      </c>
      <c r="G135" s="9" t="s">
        <v>459</v>
      </c>
      <c r="H135" s="16">
        <v>223.5</v>
      </c>
      <c r="I135" s="20">
        <f t="shared" si="10"/>
        <v>37.25</v>
      </c>
      <c r="J135" s="20">
        <v>86.6</v>
      </c>
      <c r="K135" s="8">
        <f t="shared" si="11"/>
        <v>43.3</v>
      </c>
      <c r="L135" s="20">
        <f t="shared" si="12"/>
        <v>80.55</v>
      </c>
      <c r="M135" s="8">
        <v>2</v>
      </c>
      <c r="N135" s="8"/>
      <c r="O135" s="8"/>
    </row>
    <row r="136" s="1" customFormat="1" ht="30" customHeight="1" spans="1:15">
      <c r="A136" s="8">
        <v>133</v>
      </c>
      <c r="B136" s="9" t="s">
        <v>463</v>
      </c>
      <c r="C136" s="10" t="s">
        <v>464</v>
      </c>
      <c r="D136" s="10" t="s">
        <v>465</v>
      </c>
      <c r="E136" s="15" t="s">
        <v>417</v>
      </c>
      <c r="F136" s="15" t="s">
        <v>458</v>
      </c>
      <c r="G136" s="9" t="s">
        <v>459</v>
      </c>
      <c r="H136" s="16">
        <v>222.11</v>
      </c>
      <c r="I136" s="20">
        <f t="shared" si="10"/>
        <v>37.0183333333333</v>
      </c>
      <c r="J136" s="20">
        <v>86.6</v>
      </c>
      <c r="K136" s="8">
        <f t="shared" si="11"/>
        <v>43.3</v>
      </c>
      <c r="L136" s="20">
        <f t="shared" si="12"/>
        <v>80.3183333333333</v>
      </c>
      <c r="M136" s="8">
        <v>3</v>
      </c>
      <c r="N136" s="8"/>
      <c r="O136" s="8"/>
    </row>
    <row r="137" s="1" customFormat="1" ht="30" customHeight="1" spans="1:15">
      <c r="A137" s="8">
        <v>134</v>
      </c>
      <c r="B137" s="9" t="s">
        <v>466</v>
      </c>
      <c r="C137" s="10" t="s">
        <v>467</v>
      </c>
      <c r="D137" s="10" t="s">
        <v>468</v>
      </c>
      <c r="E137" s="15" t="s">
        <v>417</v>
      </c>
      <c r="F137" s="8" t="s">
        <v>469</v>
      </c>
      <c r="G137" s="9" t="s">
        <v>470</v>
      </c>
      <c r="H137" s="16">
        <v>229.18</v>
      </c>
      <c r="I137" s="20">
        <f t="shared" si="10"/>
        <v>38.1966666666667</v>
      </c>
      <c r="J137" s="20">
        <v>88.4</v>
      </c>
      <c r="K137" s="8">
        <f t="shared" si="11"/>
        <v>44.2</v>
      </c>
      <c r="L137" s="20">
        <f t="shared" si="12"/>
        <v>82.3966666666667</v>
      </c>
      <c r="M137" s="8">
        <v>1</v>
      </c>
      <c r="N137" s="8" t="s">
        <v>22</v>
      </c>
      <c r="O137" s="8"/>
    </row>
    <row r="138" s="1" customFormat="1" ht="30" customHeight="1" spans="1:15">
      <c r="A138" s="8">
        <v>135</v>
      </c>
      <c r="B138" s="9" t="s">
        <v>471</v>
      </c>
      <c r="C138" s="10" t="s">
        <v>472</v>
      </c>
      <c r="D138" s="10" t="s">
        <v>473</v>
      </c>
      <c r="E138" s="15" t="s">
        <v>417</v>
      </c>
      <c r="F138" s="8" t="s">
        <v>469</v>
      </c>
      <c r="G138" s="9" t="s">
        <v>470</v>
      </c>
      <c r="H138" s="16">
        <v>223.08</v>
      </c>
      <c r="I138" s="20">
        <f t="shared" si="10"/>
        <v>37.18</v>
      </c>
      <c r="J138" s="20">
        <v>88</v>
      </c>
      <c r="K138" s="8">
        <f t="shared" si="11"/>
        <v>44</v>
      </c>
      <c r="L138" s="20">
        <f t="shared" si="12"/>
        <v>81.18</v>
      </c>
      <c r="M138" s="8">
        <v>2</v>
      </c>
      <c r="N138" s="8"/>
      <c r="O138" s="8"/>
    </row>
    <row r="139" s="1" customFormat="1" ht="30" customHeight="1" spans="1:15">
      <c r="A139" s="8">
        <v>136</v>
      </c>
      <c r="B139" s="9" t="s">
        <v>474</v>
      </c>
      <c r="C139" s="10" t="s">
        <v>475</v>
      </c>
      <c r="D139" s="10" t="s">
        <v>476</v>
      </c>
      <c r="E139" s="15" t="s">
        <v>417</v>
      </c>
      <c r="F139" s="8" t="s">
        <v>469</v>
      </c>
      <c r="G139" s="9" t="s">
        <v>470</v>
      </c>
      <c r="H139" s="16">
        <v>229.49</v>
      </c>
      <c r="I139" s="20">
        <f t="shared" si="10"/>
        <v>38.2483333333333</v>
      </c>
      <c r="J139" s="20">
        <v>83.8</v>
      </c>
      <c r="K139" s="8">
        <f t="shared" si="11"/>
        <v>41.9</v>
      </c>
      <c r="L139" s="20">
        <f t="shared" si="12"/>
        <v>80.1483333333333</v>
      </c>
      <c r="M139" s="8">
        <v>3</v>
      </c>
      <c r="N139" s="8"/>
      <c r="O139" s="8"/>
    </row>
    <row r="140" s="1" customFormat="1" ht="30" customHeight="1" spans="1:15">
      <c r="A140" s="8">
        <v>137</v>
      </c>
      <c r="B140" s="9" t="s">
        <v>477</v>
      </c>
      <c r="C140" s="10" t="s">
        <v>478</v>
      </c>
      <c r="D140" s="10" t="s">
        <v>479</v>
      </c>
      <c r="E140" s="15" t="s">
        <v>417</v>
      </c>
      <c r="F140" s="8" t="s">
        <v>480</v>
      </c>
      <c r="G140" s="9" t="s">
        <v>481</v>
      </c>
      <c r="H140" s="16">
        <v>226.09</v>
      </c>
      <c r="I140" s="20">
        <f t="shared" si="10"/>
        <v>37.6816666666667</v>
      </c>
      <c r="J140" s="20">
        <v>78.5</v>
      </c>
      <c r="K140" s="8">
        <f t="shared" si="11"/>
        <v>39.25</v>
      </c>
      <c r="L140" s="20">
        <f t="shared" si="12"/>
        <v>76.9316666666667</v>
      </c>
      <c r="M140" s="8">
        <v>1</v>
      </c>
      <c r="N140" s="8" t="s">
        <v>22</v>
      </c>
      <c r="O140" s="8"/>
    </row>
    <row r="141" s="1" customFormat="1" ht="30" customHeight="1" spans="1:15">
      <c r="A141" s="8">
        <v>138</v>
      </c>
      <c r="B141" s="9" t="s">
        <v>482</v>
      </c>
      <c r="C141" s="10" t="s">
        <v>483</v>
      </c>
      <c r="D141" s="10" t="s">
        <v>484</v>
      </c>
      <c r="E141" s="15" t="s">
        <v>417</v>
      </c>
      <c r="F141" s="8" t="s">
        <v>480</v>
      </c>
      <c r="G141" s="9" t="s">
        <v>481</v>
      </c>
      <c r="H141" s="16">
        <v>223.58</v>
      </c>
      <c r="I141" s="20">
        <f t="shared" si="10"/>
        <v>37.2633333333333</v>
      </c>
      <c r="J141" s="20">
        <v>73.9</v>
      </c>
      <c r="K141" s="8">
        <f t="shared" si="11"/>
        <v>36.95</v>
      </c>
      <c r="L141" s="20">
        <f t="shared" si="12"/>
        <v>74.2133333333333</v>
      </c>
      <c r="M141" s="8">
        <v>2</v>
      </c>
      <c r="N141" s="8"/>
      <c r="O141" s="8"/>
    </row>
    <row r="142" s="1" customFormat="1" ht="30" customHeight="1" spans="1:15">
      <c r="A142" s="8">
        <v>139</v>
      </c>
      <c r="B142" s="9" t="s">
        <v>485</v>
      </c>
      <c r="C142" s="10" t="s">
        <v>486</v>
      </c>
      <c r="D142" s="10" t="s">
        <v>487</v>
      </c>
      <c r="E142" s="15" t="s">
        <v>417</v>
      </c>
      <c r="F142" s="8" t="s">
        <v>480</v>
      </c>
      <c r="G142" s="9" t="s">
        <v>481</v>
      </c>
      <c r="H142" s="16">
        <v>222.1</v>
      </c>
      <c r="I142" s="20">
        <f t="shared" si="10"/>
        <v>37.0166666666667</v>
      </c>
      <c r="J142" s="20">
        <v>72</v>
      </c>
      <c r="K142" s="8">
        <f t="shared" si="11"/>
        <v>36</v>
      </c>
      <c r="L142" s="20">
        <f t="shared" si="12"/>
        <v>73.0166666666667</v>
      </c>
      <c r="M142" s="8">
        <v>3</v>
      </c>
      <c r="N142" s="8"/>
      <c r="O142" s="8"/>
    </row>
    <row r="143" s="1" customFormat="1" ht="30" customHeight="1" spans="1:15">
      <c r="A143" s="8">
        <v>140</v>
      </c>
      <c r="B143" s="9" t="s">
        <v>488</v>
      </c>
      <c r="C143" s="10" t="s">
        <v>489</v>
      </c>
      <c r="D143" s="10" t="s">
        <v>490</v>
      </c>
      <c r="E143" s="15" t="s">
        <v>417</v>
      </c>
      <c r="F143" s="8" t="s">
        <v>491</v>
      </c>
      <c r="G143" s="9" t="s">
        <v>492</v>
      </c>
      <c r="H143" s="16">
        <v>228.41</v>
      </c>
      <c r="I143" s="20">
        <f t="shared" si="10"/>
        <v>38.0683333333333</v>
      </c>
      <c r="J143" s="20">
        <v>87.8</v>
      </c>
      <c r="K143" s="8">
        <f t="shared" si="11"/>
        <v>43.9</v>
      </c>
      <c r="L143" s="20">
        <f t="shared" si="12"/>
        <v>81.9683333333333</v>
      </c>
      <c r="M143" s="8">
        <v>1</v>
      </c>
      <c r="N143" s="8" t="s">
        <v>22</v>
      </c>
      <c r="O143" s="8"/>
    </row>
    <row r="144" s="1" customFormat="1" ht="30" customHeight="1" spans="1:15">
      <c r="A144" s="8">
        <v>141</v>
      </c>
      <c r="B144" s="9" t="s">
        <v>493</v>
      </c>
      <c r="C144" s="10" t="s">
        <v>494</v>
      </c>
      <c r="D144" s="10" t="s">
        <v>495</v>
      </c>
      <c r="E144" s="15" t="s">
        <v>417</v>
      </c>
      <c r="F144" s="8" t="s">
        <v>491</v>
      </c>
      <c r="G144" s="9" t="s">
        <v>492</v>
      </c>
      <c r="H144" s="16">
        <v>235.77</v>
      </c>
      <c r="I144" s="20">
        <f t="shared" si="10"/>
        <v>39.295</v>
      </c>
      <c r="J144" s="20">
        <v>83.2</v>
      </c>
      <c r="K144" s="8">
        <f t="shared" si="11"/>
        <v>41.6</v>
      </c>
      <c r="L144" s="20">
        <f t="shared" si="12"/>
        <v>80.895</v>
      </c>
      <c r="M144" s="8">
        <v>2</v>
      </c>
      <c r="N144" s="8"/>
      <c r="O144" s="8"/>
    </row>
    <row r="145" s="1" customFormat="1" ht="30" customHeight="1" spans="1:15">
      <c r="A145" s="8">
        <v>142</v>
      </c>
      <c r="B145" s="9" t="s">
        <v>496</v>
      </c>
      <c r="C145" s="10" t="s">
        <v>497</v>
      </c>
      <c r="D145" s="10" t="s">
        <v>498</v>
      </c>
      <c r="E145" s="15" t="s">
        <v>417</v>
      </c>
      <c r="F145" s="8" t="s">
        <v>491</v>
      </c>
      <c r="G145" s="9" t="s">
        <v>492</v>
      </c>
      <c r="H145" s="16">
        <v>228.53</v>
      </c>
      <c r="I145" s="20">
        <f t="shared" si="10"/>
        <v>38.0883333333333</v>
      </c>
      <c r="J145" s="20">
        <v>80.6</v>
      </c>
      <c r="K145" s="8">
        <f t="shared" si="11"/>
        <v>40.3</v>
      </c>
      <c r="L145" s="20">
        <f t="shared" si="12"/>
        <v>78.3883333333333</v>
      </c>
      <c r="M145" s="8">
        <v>3</v>
      </c>
      <c r="N145" s="8"/>
      <c r="O145" s="8"/>
    </row>
    <row r="146" s="1" customFormat="1" ht="30" customHeight="1" spans="1:15">
      <c r="A146" s="8">
        <v>143</v>
      </c>
      <c r="B146" s="9" t="s">
        <v>499</v>
      </c>
      <c r="C146" s="10" t="s">
        <v>500</v>
      </c>
      <c r="D146" s="10" t="s">
        <v>501</v>
      </c>
      <c r="E146" s="15" t="s">
        <v>502</v>
      </c>
      <c r="F146" s="8" t="s">
        <v>503</v>
      </c>
      <c r="G146" s="9" t="s">
        <v>504</v>
      </c>
      <c r="H146" s="16">
        <v>233.28</v>
      </c>
      <c r="I146" s="20">
        <f t="shared" si="10"/>
        <v>38.88</v>
      </c>
      <c r="J146" s="20">
        <v>87.6</v>
      </c>
      <c r="K146" s="8">
        <f t="shared" si="11"/>
        <v>43.8</v>
      </c>
      <c r="L146" s="20">
        <f t="shared" si="12"/>
        <v>82.68</v>
      </c>
      <c r="M146" s="8">
        <v>1</v>
      </c>
      <c r="N146" s="8" t="s">
        <v>22</v>
      </c>
      <c r="O146" s="8"/>
    </row>
    <row r="147" s="1" customFormat="1" ht="30" customHeight="1" spans="1:15">
      <c r="A147" s="8">
        <v>144</v>
      </c>
      <c r="B147" s="9" t="s">
        <v>505</v>
      </c>
      <c r="C147" s="10" t="s">
        <v>506</v>
      </c>
      <c r="D147" s="10" t="s">
        <v>507</v>
      </c>
      <c r="E147" s="15" t="s">
        <v>502</v>
      </c>
      <c r="F147" s="8" t="s">
        <v>503</v>
      </c>
      <c r="G147" s="9" t="s">
        <v>504</v>
      </c>
      <c r="H147" s="16">
        <v>234.54</v>
      </c>
      <c r="I147" s="20">
        <f t="shared" si="10"/>
        <v>39.09</v>
      </c>
      <c r="J147" s="20">
        <v>74.4</v>
      </c>
      <c r="K147" s="8">
        <f t="shared" si="11"/>
        <v>37.2</v>
      </c>
      <c r="L147" s="20">
        <f t="shared" si="12"/>
        <v>76.29</v>
      </c>
      <c r="M147" s="8">
        <v>2</v>
      </c>
      <c r="N147" s="8"/>
      <c r="O147" s="8"/>
    </row>
    <row r="148" s="1" customFormat="1" ht="30" customHeight="1" spans="1:15">
      <c r="A148" s="8">
        <v>145</v>
      </c>
      <c r="B148" s="9" t="s">
        <v>508</v>
      </c>
      <c r="C148" s="10" t="s">
        <v>509</v>
      </c>
      <c r="D148" s="10" t="s">
        <v>510</v>
      </c>
      <c r="E148" s="15" t="s">
        <v>502</v>
      </c>
      <c r="F148" s="8" t="s">
        <v>503</v>
      </c>
      <c r="G148" s="9" t="s">
        <v>504</v>
      </c>
      <c r="H148" s="16">
        <v>225.07</v>
      </c>
      <c r="I148" s="20">
        <f t="shared" si="10"/>
        <v>37.5116666666667</v>
      </c>
      <c r="J148" s="20">
        <v>75.4</v>
      </c>
      <c r="K148" s="8">
        <f t="shared" si="11"/>
        <v>37.7</v>
      </c>
      <c r="L148" s="20">
        <f t="shared" si="12"/>
        <v>75.2116666666667</v>
      </c>
      <c r="M148" s="8">
        <v>3</v>
      </c>
      <c r="N148" s="8"/>
      <c r="O148" s="8"/>
    </row>
    <row r="149" s="1" customFormat="1" ht="30" customHeight="1" spans="1:15">
      <c r="A149" s="8">
        <v>146</v>
      </c>
      <c r="B149" s="9" t="s">
        <v>511</v>
      </c>
      <c r="C149" s="10" t="s">
        <v>512</v>
      </c>
      <c r="D149" s="10" t="s">
        <v>513</v>
      </c>
      <c r="E149" s="15" t="s">
        <v>514</v>
      </c>
      <c r="F149" s="8" t="s">
        <v>503</v>
      </c>
      <c r="G149" s="9" t="s">
        <v>515</v>
      </c>
      <c r="H149" s="16">
        <v>232.79</v>
      </c>
      <c r="I149" s="20">
        <f t="shared" si="10"/>
        <v>38.7983333333333</v>
      </c>
      <c r="J149" s="20">
        <v>84.4</v>
      </c>
      <c r="K149" s="8">
        <f t="shared" si="11"/>
        <v>42.2</v>
      </c>
      <c r="L149" s="20">
        <f t="shared" si="12"/>
        <v>80.9983333333333</v>
      </c>
      <c r="M149" s="8">
        <v>1</v>
      </c>
      <c r="N149" s="8" t="s">
        <v>22</v>
      </c>
      <c r="O149" s="8"/>
    </row>
    <row r="150" s="1" customFormat="1" ht="30" customHeight="1" spans="1:15">
      <c r="A150" s="8">
        <v>147</v>
      </c>
      <c r="B150" s="9" t="s">
        <v>516</v>
      </c>
      <c r="C150" s="10" t="s">
        <v>517</v>
      </c>
      <c r="D150" s="10" t="s">
        <v>518</v>
      </c>
      <c r="E150" s="15" t="s">
        <v>514</v>
      </c>
      <c r="F150" s="8" t="s">
        <v>503</v>
      </c>
      <c r="G150" s="9" t="s">
        <v>515</v>
      </c>
      <c r="H150" s="16">
        <v>234.03</v>
      </c>
      <c r="I150" s="20">
        <f t="shared" si="10"/>
        <v>39.005</v>
      </c>
      <c r="J150" s="20">
        <v>80</v>
      </c>
      <c r="K150" s="8">
        <f t="shared" si="11"/>
        <v>40</v>
      </c>
      <c r="L150" s="20">
        <f t="shared" si="12"/>
        <v>79.005</v>
      </c>
      <c r="M150" s="8">
        <v>2</v>
      </c>
      <c r="N150" s="8"/>
      <c r="O150" s="8"/>
    </row>
    <row r="151" s="1" customFormat="1" ht="30" customHeight="1" spans="1:15">
      <c r="A151" s="8">
        <v>148</v>
      </c>
      <c r="B151" s="9" t="s">
        <v>519</v>
      </c>
      <c r="C151" s="10" t="s">
        <v>520</v>
      </c>
      <c r="D151" s="10" t="s">
        <v>521</v>
      </c>
      <c r="E151" s="15" t="s">
        <v>514</v>
      </c>
      <c r="F151" s="8" t="s">
        <v>503</v>
      </c>
      <c r="G151" s="9" t="s">
        <v>515</v>
      </c>
      <c r="H151" s="16">
        <v>227.43</v>
      </c>
      <c r="I151" s="20">
        <f t="shared" si="10"/>
        <v>37.905</v>
      </c>
      <c r="J151" s="20">
        <v>78.6</v>
      </c>
      <c r="K151" s="8">
        <f t="shared" si="11"/>
        <v>39.3</v>
      </c>
      <c r="L151" s="20">
        <f t="shared" si="12"/>
        <v>77.205</v>
      </c>
      <c r="M151" s="8">
        <v>3</v>
      </c>
      <c r="N151" s="8"/>
      <c r="O151" s="8"/>
    </row>
  </sheetData>
  <sheetProtection password="DCAC" sheet="1" autoFilter="0" objects="1"/>
  <autoFilter ref="A3:O151"/>
  <mergeCells count="14">
    <mergeCell ref="A1:O1"/>
    <mergeCell ref="H2:I2"/>
    <mergeCell ref="J2:K2"/>
    <mergeCell ref="A2:A3"/>
    <mergeCell ref="B2:B3"/>
    <mergeCell ref="C2:C3"/>
    <mergeCell ref="D2:D3"/>
    <mergeCell ref="E2:E3"/>
    <mergeCell ref="F2:F3"/>
    <mergeCell ref="G2:G3"/>
    <mergeCell ref="L2:L3"/>
    <mergeCell ref="M2:M3"/>
    <mergeCell ref="N2:N3"/>
    <mergeCell ref="O2:O3"/>
  </mergeCells>
  <pageMargins left="0" right="0" top="0" bottom="0" header="0.5" footer="0.5"/>
  <pageSetup paperSize="9" scale="84"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 
 < a l l o w E d i t U s e r   x m l n s = " h t t p s : / / w e b . w p s . c n / e t / 2 0 1 8 / m a i n "   x m l n s : s = " h t t p : / / s c h e m a s . o p e n x m l f o r m a t s . o r g / s p r e a d s h e e t m l / 2 0 0 6 / m a i n "   h a s I n v i s i b l e P r o p R a n g e = " 0 " > < r a n g e L i s t   s h e e t S t i d = " 7 "   m a s t e r = " "   o t h e r U s e r P e r m i s s i o n = " v i s i b l e " / > < / 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iPhone</cp:lastModifiedBy>
  <dcterms:created xsi:type="dcterms:W3CDTF">2023-06-08T07:38:00Z</dcterms:created>
  <dcterms:modified xsi:type="dcterms:W3CDTF">2026-07-01T10:12:31Z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5E22E43608D04FC09A4A46CA31BC1D14_13</vt:lpwstr>
  </property>
  <property fmtid="{D5CDD505-2E9C-101B-9397-08002B2CF9AE}" pid="3" name="KSOProductBuildVer">
    <vt:lpwstr>2052-26.6.1</vt:lpwstr>
  </property>
  <property fmtid="{D5CDD505-2E9C-101B-9397-08002B2CF9AE}" pid="4" name="CalculationRule">
    <vt:i4>0</vt:i4>
  </property>
  <property fmtid="{D5CDD505-2E9C-101B-9397-08002B2CF9AE}" pid="5" name="KSOReadingLayout">
    <vt:bool>true</vt:bool>
  </property>
</Properties>
</file>