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总成绩及进入体检人员名单" sheetId="1" r:id="rId1"/>
  </sheets>
  <definedNames>
    <definedName name="_xlnm._FilterDatabase" localSheetId="0" hidden="1">总成绩及进入体检人员名单!$E$6:$I$14</definedName>
    <definedName name="_xlnm.Print_Titles" localSheetId="0">总成绩及进入体检人员名单!$3:$3</definedName>
  </definedNames>
  <calcPr calcId="144525"/>
</workbook>
</file>

<file path=xl/sharedStrings.xml><?xml version="1.0" encoding="utf-8"?>
<sst xmlns="http://schemas.openxmlformats.org/spreadsheetml/2006/main" count="137" uniqueCount="107">
  <si>
    <t>附件：</t>
  </si>
  <si>
    <t>贵州省气象局所属地方事业单位2026年公开招聘工作人员考生总成绩                 及体检人员名单</t>
  </si>
  <si>
    <t>序号</t>
  </si>
  <si>
    <t>招考单位</t>
  </si>
  <si>
    <t>招考职位</t>
  </si>
  <si>
    <t>姓名</t>
  </si>
  <si>
    <t>准考证号</t>
  </si>
  <si>
    <t>笔试成绩（按照百分制统计）</t>
  </si>
  <si>
    <t>面试成绩</t>
  </si>
  <si>
    <t>总成绩</t>
  </si>
  <si>
    <t>是否进入体检环节</t>
  </si>
  <si>
    <t>备注</t>
  </si>
  <si>
    <t>贵州省人工影响天气中心</t>
  </si>
  <si>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人工影响天气增雨业务岗位</t>
    </r>
    <r>
      <rPr>
        <sz val="12"/>
        <color theme="1"/>
        <rFont val="Times New Roman"/>
        <charset val="134"/>
      </rPr>
      <t>22828860101</t>
    </r>
  </si>
  <si>
    <t>高云飞</t>
  </si>
  <si>
    <t>1152281003819</t>
  </si>
  <si>
    <t>67.83</t>
  </si>
  <si>
    <t>是</t>
  </si>
  <si>
    <t>朱李俊</t>
  </si>
  <si>
    <t>1152280925415</t>
  </si>
  <si>
    <t>70.5</t>
  </si>
  <si>
    <t>否</t>
  </si>
  <si>
    <t>李阳</t>
  </si>
  <si>
    <t>1152281005711</t>
  </si>
  <si>
    <t>58</t>
  </si>
  <si>
    <r>
      <rPr>
        <sz val="12"/>
        <color theme="1"/>
        <rFont val="宋体"/>
        <charset val="134"/>
      </rPr>
      <t>人工影响天气综合岗位</t>
    </r>
    <r>
      <rPr>
        <sz val="12"/>
        <color theme="1"/>
        <rFont val="Times New Roman"/>
        <charset val="134"/>
      </rPr>
      <t>22828860102</t>
    </r>
  </si>
  <si>
    <t>毛晨轩</t>
  </si>
  <si>
    <t>1152281007314</t>
  </si>
  <si>
    <t>73.33</t>
  </si>
  <si>
    <t>胡姝玥</t>
  </si>
  <si>
    <t>1152281001717</t>
  </si>
  <si>
    <t>72.67</t>
  </si>
  <si>
    <t>赵龙</t>
  </si>
  <si>
    <t>1152281010018</t>
  </si>
  <si>
    <t>70.17</t>
  </si>
  <si>
    <r>
      <rPr>
        <sz val="12"/>
        <color theme="1"/>
        <rFont val="宋体"/>
        <charset val="134"/>
      </rPr>
      <t>人工影响天气安全岗位</t>
    </r>
    <r>
      <rPr>
        <sz val="12"/>
        <color theme="1"/>
        <rFont val="Times New Roman"/>
        <charset val="134"/>
      </rPr>
      <t>22828860103</t>
    </r>
  </si>
  <si>
    <t>王卓元</t>
  </si>
  <si>
    <t>1152281001204</t>
  </si>
  <si>
    <t>65.67</t>
  </si>
  <si>
    <t>廖红羽</t>
  </si>
  <si>
    <t>1152281008418</t>
  </si>
  <si>
    <t>57</t>
  </si>
  <si>
    <t>鞠桂林</t>
  </si>
  <si>
    <t>1152281005501</t>
  </si>
  <si>
    <t>54.83</t>
  </si>
  <si>
    <r>
      <rPr>
        <sz val="12"/>
        <color theme="1"/>
        <rFont val="宋体"/>
        <charset val="134"/>
      </rPr>
      <t>人工影响天气防雹岗位</t>
    </r>
    <r>
      <rPr>
        <sz val="12"/>
        <color theme="1"/>
        <rFont val="Times New Roman"/>
        <charset val="134"/>
      </rPr>
      <t>22828860104</t>
    </r>
  </si>
  <si>
    <t>操永莉</t>
  </si>
  <si>
    <t>1152281005016</t>
  </si>
  <si>
    <t>66.67</t>
  </si>
  <si>
    <t>杨玛雄</t>
  </si>
  <si>
    <t>1152281001303</t>
  </si>
  <si>
    <t>62.5</t>
  </si>
  <si>
    <t>罗章艳</t>
  </si>
  <si>
    <t>1152281003226</t>
  </si>
  <si>
    <t>53.67</t>
  </si>
  <si>
    <t>赵雅迪</t>
  </si>
  <si>
    <t>1152281001915</t>
  </si>
  <si>
    <t>56.33</t>
  </si>
  <si>
    <t>罗阳</t>
  </si>
  <si>
    <t>1152281008924</t>
  </si>
  <si>
    <t>蒋倩芳</t>
  </si>
  <si>
    <t>1152281003718</t>
  </si>
  <si>
    <t>53.5</t>
  </si>
  <si>
    <t>贵州省气象灾害防御中心</t>
  </si>
  <si>
    <t xml:space="preserve">
气象灾害防御岗位22828870101</t>
  </si>
  <si>
    <t>孟千濠</t>
  </si>
  <si>
    <t>1152281002517</t>
  </si>
  <si>
    <t>71</t>
  </si>
  <si>
    <t>沈新元</t>
  </si>
  <si>
    <t>1152281004128</t>
  </si>
  <si>
    <t>68.67</t>
  </si>
  <si>
    <t>刘云畅</t>
  </si>
  <si>
    <t>1152281009620</t>
  </si>
  <si>
    <t xml:space="preserve">
雷电灾害防御岗位22828870102</t>
  </si>
  <si>
    <t>王海溱</t>
  </si>
  <si>
    <t>1152281002414</t>
  </si>
  <si>
    <t>68.83</t>
  </si>
  <si>
    <t>蒋肖睿</t>
  </si>
  <si>
    <t>1152281006717</t>
  </si>
  <si>
    <t>72</t>
  </si>
  <si>
    <t>唐娜</t>
  </si>
  <si>
    <t>1152281004313</t>
  </si>
  <si>
    <t>68</t>
  </si>
  <si>
    <t>成炜楠</t>
  </si>
  <si>
    <t>1152281009007</t>
  </si>
  <si>
    <t>64.5</t>
  </si>
  <si>
    <t>徐淑霖</t>
  </si>
  <si>
    <t>1152281005625</t>
  </si>
  <si>
    <t>59.5</t>
  </si>
  <si>
    <t>龙园</t>
  </si>
  <si>
    <t>1152281008114</t>
  </si>
  <si>
    <t>51.83</t>
  </si>
  <si>
    <t>张茜</t>
  </si>
  <si>
    <t>1152281003511</t>
  </si>
  <si>
    <t>姚宁</t>
  </si>
  <si>
    <t>1152281009014</t>
  </si>
  <si>
    <t>50.17</t>
  </si>
  <si>
    <t xml:space="preserve">
气象预警信息发布岗位22828870103</t>
  </si>
  <si>
    <t>窦文华</t>
  </si>
  <si>
    <t>1152281008229</t>
  </si>
  <si>
    <t>67</t>
  </si>
  <si>
    <t>杨慧鑫</t>
  </si>
  <si>
    <t>1152281005423</t>
  </si>
  <si>
    <t>66.17</t>
  </si>
  <si>
    <t>陈濛</t>
  </si>
  <si>
    <t>1152281002423</t>
  </si>
  <si>
    <t>61.33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</si>
</sst>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仿宋"/>
      <charset val="134"/>
    </font>
    <font>
      <sz val="2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4"/>
      <color indexed="8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P5" sqref="P5"/>
    </sheetView>
  </sheetViews>
  <sheetFormatPr defaultColWidth="9" defaultRowHeight="13.5"/>
  <cols>
    <col min="1" max="1" width="8" customWidth="1"/>
    <col min="2" max="2" width="11.75" customWidth="1"/>
    <col min="3" max="3" width="15.375" customWidth="1"/>
    <col min="4" max="4" width="11.25" customWidth="1"/>
    <col min="5" max="5" width="21.375" customWidth="1"/>
    <col min="6" max="6" width="12.125" customWidth="1"/>
    <col min="7" max="7" width="10.125" customWidth="1"/>
    <col min="8" max="8" width="9.5" customWidth="1"/>
    <col min="9" max="9" width="10.75" customWidth="1"/>
  </cols>
  <sheetData>
    <row r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6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5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2" customFormat="1" ht="26" customHeight="1" spans="1:10">
      <c r="A4" s="6">
        <v>1</v>
      </c>
      <c r="B4" s="7" t="s">
        <v>12</v>
      </c>
      <c r="C4" s="8" t="s">
        <v>13</v>
      </c>
      <c r="D4" s="9" t="s">
        <v>14</v>
      </c>
      <c r="E4" s="24" t="s">
        <v>15</v>
      </c>
      <c r="F4" s="21" t="s">
        <v>16</v>
      </c>
      <c r="G4" s="21">
        <v>79.6</v>
      </c>
      <c r="H4" s="21">
        <f t="shared" ref="H4:H13" si="0">ROUND((F4+G4)/2,2)</f>
        <v>73.72</v>
      </c>
      <c r="I4" s="20" t="s">
        <v>17</v>
      </c>
      <c r="J4" s="22"/>
    </row>
    <row r="5" s="2" customFormat="1" ht="26" customHeight="1" spans="1:10">
      <c r="A5" s="6">
        <v>2</v>
      </c>
      <c r="B5" s="10"/>
      <c r="C5" s="11"/>
      <c r="D5" s="9" t="s">
        <v>18</v>
      </c>
      <c r="E5" s="24" t="s">
        <v>19</v>
      </c>
      <c r="F5" s="21" t="s">
        <v>20</v>
      </c>
      <c r="G5" s="21">
        <v>75.8</v>
      </c>
      <c r="H5" s="21">
        <f t="shared" si="0"/>
        <v>73.15</v>
      </c>
      <c r="I5" s="20" t="s">
        <v>21</v>
      </c>
      <c r="J5" s="22"/>
    </row>
    <row r="6" s="2" customFormat="1" ht="26" customHeight="1" spans="1:10">
      <c r="A6" s="6">
        <v>3</v>
      </c>
      <c r="B6" s="10"/>
      <c r="C6" s="12"/>
      <c r="D6" s="9" t="s">
        <v>22</v>
      </c>
      <c r="E6" s="24" t="s">
        <v>23</v>
      </c>
      <c r="F6" s="21" t="s">
        <v>24</v>
      </c>
      <c r="G6" s="21">
        <v>84.2</v>
      </c>
      <c r="H6" s="21">
        <f t="shared" si="0"/>
        <v>71.1</v>
      </c>
      <c r="I6" s="20" t="s">
        <v>21</v>
      </c>
      <c r="J6" s="22"/>
    </row>
    <row r="7" s="2" customFormat="1" ht="26" customHeight="1" spans="1:10">
      <c r="A7" s="6">
        <v>4</v>
      </c>
      <c r="B7" s="10"/>
      <c r="C7" s="11" t="s">
        <v>25</v>
      </c>
      <c r="D7" s="9" t="s">
        <v>26</v>
      </c>
      <c r="E7" s="24" t="s">
        <v>27</v>
      </c>
      <c r="F7" s="21" t="s">
        <v>28</v>
      </c>
      <c r="G7" s="21">
        <v>83.6</v>
      </c>
      <c r="H7" s="21">
        <f t="shared" si="0"/>
        <v>78.47</v>
      </c>
      <c r="I7" s="20" t="s">
        <v>17</v>
      </c>
      <c r="J7" s="22"/>
    </row>
    <row r="8" s="2" customFormat="1" ht="26" customHeight="1" spans="1:10">
      <c r="A8" s="6">
        <v>5</v>
      </c>
      <c r="B8" s="10"/>
      <c r="C8" s="11"/>
      <c r="D8" s="9" t="s">
        <v>29</v>
      </c>
      <c r="E8" s="24" t="s">
        <v>30</v>
      </c>
      <c r="F8" s="21" t="s">
        <v>31</v>
      </c>
      <c r="G8" s="21">
        <v>81</v>
      </c>
      <c r="H8" s="21">
        <f t="shared" si="0"/>
        <v>76.84</v>
      </c>
      <c r="I8" s="20" t="s">
        <v>21</v>
      </c>
      <c r="J8" s="22"/>
    </row>
    <row r="9" s="2" customFormat="1" ht="26" customHeight="1" spans="1:10">
      <c r="A9" s="6">
        <v>6</v>
      </c>
      <c r="B9" s="10"/>
      <c r="C9" s="12"/>
      <c r="D9" s="9" t="s">
        <v>32</v>
      </c>
      <c r="E9" s="24" t="s">
        <v>33</v>
      </c>
      <c r="F9" s="21" t="s">
        <v>34</v>
      </c>
      <c r="G9" s="21">
        <v>78.8</v>
      </c>
      <c r="H9" s="21">
        <f t="shared" si="0"/>
        <v>74.49</v>
      </c>
      <c r="I9" s="20" t="s">
        <v>21</v>
      </c>
      <c r="J9" s="22"/>
    </row>
    <row r="10" s="2" customFormat="1" ht="26" customHeight="1" spans="1:10">
      <c r="A10" s="6">
        <v>7</v>
      </c>
      <c r="B10" s="10"/>
      <c r="C10" s="13" t="s">
        <v>35</v>
      </c>
      <c r="D10" s="9" t="s">
        <v>36</v>
      </c>
      <c r="E10" s="24" t="s">
        <v>37</v>
      </c>
      <c r="F10" s="21" t="s">
        <v>38</v>
      </c>
      <c r="G10" s="21">
        <v>77.6</v>
      </c>
      <c r="H10" s="21">
        <f t="shared" si="0"/>
        <v>71.64</v>
      </c>
      <c r="I10" s="20" t="s">
        <v>17</v>
      </c>
      <c r="J10" s="22"/>
    </row>
    <row r="11" s="2" customFormat="1" ht="26" customHeight="1" spans="1:10">
      <c r="A11" s="6">
        <v>8</v>
      </c>
      <c r="B11" s="10"/>
      <c r="C11" s="11"/>
      <c r="D11" s="9" t="s">
        <v>39</v>
      </c>
      <c r="E11" s="24" t="s">
        <v>40</v>
      </c>
      <c r="F11" s="21" t="s">
        <v>41</v>
      </c>
      <c r="G11" s="21">
        <v>84.8</v>
      </c>
      <c r="H11" s="21">
        <f t="shared" si="0"/>
        <v>70.9</v>
      </c>
      <c r="I11" s="20" t="s">
        <v>21</v>
      </c>
      <c r="J11" s="22"/>
    </row>
    <row r="12" s="2" customFormat="1" ht="26" customHeight="1" spans="1:10">
      <c r="A12" s="6">
        <v>9</v>
      </c>
      <c r="B12" s="10"/>
      <c r="C12" s="11"/>
      <c r="D12" s="9" t="s">
        <v>42</v>
      </c>
      <c r="E12" s="24" t="s">
        <v>43</v>
      </c>
      <c r="F12" s="21" t="s">
        <v>44</v>
      </c>
      <c r="G12" s="21">
        <v>79.8</v>
      </c>
      <c r="H12" s="21">
        <f t="shared" si="0"/>
        <v>67.32</v>
      </c>
      <c r="I12" s="20" t="s">
        <v>21</v>
      </c>
      <c r="J12" s="22"/>
    </row>
    <row r="13" s="2" customFormat="1" ht="26" customHeight="1" spans="1:10">
      <c r="A13" s="6">
        <v>10</v>
      </c>
      <c r="B13" s="10"/>
      <c r="C13" s="13" t="s">
        <v>45</v>
      </c>
      <c r="D13" s="14" t="s">
        <v>46</v>
      </c>
      <c r="E13" s="24" t="s">
        <v>47</v>
      </c>
      <c r="F13" s="21" t="s">
        <v>48</v>
      </c>
      <c r="G13" s="21">
        <v>84.2</v>
      </c>
      <c r="H13" s="21">
        <f t="shared" si="0"/>
        <v>75.44</v>
      </c>
      <c r="I13" s="20" t="s">
        <v>17</v>
      </c>
      <c r="J13" s="22"/>
    </row>
    <row r="14" s="2" customFormat="1" ht="26" customHeight="1" spans="1:10">
      <c r="A14" s="6">
        <v>11</v>
      </c>
      <c r="B14" s="10"/>
      <c r="C14" s="11"/>
      <c r="D14" s="9" t="s">
        <v>49</v>
      </c>
      <c r="E14" s="24" t="s">
        <v>50</v>
      </c>
      <c r="F14" s="21" t="s">
        <v>51</v>
      </c>
      <c r="G14" s="21">
        <v>80</v>
      </c>
      <c r="H14" s="21">
        <f t="shared" ref="H14:H32" si="1">ROUND((F14+G14)/2,2)</f>
        <v>71.25</v>
      </c>
      <c r="I14" s="20" t="s">
        <v>17</v>
      </c>
      <c r="J14" s="22"/>
    </row>
    <row r="15" ht="26" customHeight="1" spans="1:10">
      <c r="A15" s="6">
        <v>12</v>
      </c>
      <c r="B15" s="10"/>
      <c r="C15" s="11"/>
      <c r="D15" s="14" t="s">
        <v>52</v>
      </c>
      <c r="E15" s="24" t="s">
        <v>53</v>
      </c>
      <c r="F15" s="21" t="s">
        <v>54</v>
      </c>
      <c r="G15" s="21">
        <v>83.6</v>
      </c>
      <c r="H15" s="21">
        <f t="shared" si="1"/>
        <v>68.64</v>
      </c>
      <c r="I15" s="20" t="s">
        <v>21</v>
      </c>
      <c r="J15" s="23"/>
    </row>
    <row r="16" ht="26" customHeight="1" spans="1:10">
      <c r="A16" s="6">
        <v>13</v>
      </c>
      <c r="B16" s="10"/>
      <c r="C16" s="11"/>
      <c r="D16" s="9" t="s">
        <v>55</v>
      </c>
      <c r="E16" s="24" t="s">
        <v>56</v>
      </c>
      <c r="F16" s="21" t="s">
        <v>57</v>
      </c>
      <c r="G16" s="21">
        <v>78</v>
      </c>
      <c r="H16" s="21">
        <f t="shared" si="1"/>
        <v>67.17</v>
      </c>
      <c r="I16" s="20" t="s">
        <v>21</v>
      </c>
      <c r="J16" s="23"/>
    </row>
    <row r="17" ht="26" customHeight="1" spans="1:10">
      <c r="A17" s="6">
        <v>14</v>
      </c>
      <c r="B17" s="10"/>
      <c r="C17" s="11"/>
      <c r="D17" s="14" t="s">
        <v>58</v>
      </c>
      <c r="E17" s="24" t="s">
        <v>59</v>
      </c>
      <c r="F17" s="21" t="s">
        <v>44</v>
      </c>
      <c r="G17" s="21">
        <v>78.4</v>
      </c>
      <c r="H17" s="21">
        <f t="shared" si="1"/>
        <v>66.62</v>
      </c>
      <c r="I17" s="20" t="s">
        <v>21</v>
      </c>
      <c r="J17" s="23"/>
    </row>
    <row r="18" ht="26" customHeight="1" spans="1:10">
      <c r="A18" s="6">
        <v>15</v>
      </c>
      <c r="B18" s="15"/>
      <c r="C18" s="12"/>
      <c r="D18" s="14" t="s">
        <v>60</v>
      </c>
      <c r="E18" s="24" t="s">
        <v>61</v>
      </c>
      <c r="F18" s="21" t="s">
        <v>62</v>
      </c>
      <c r="G18" s="21">
        <v>76.2</v>
      </c>
      <c r="H18" s="21">
        <f t="shared" si="1"/>
        <v>64.85</v>
      </c>
      <c r="I18" s="20" t="s">
        <v>21</v>
      </c>
      <c r="J18" s="23"/>
    </row>
    <row r="19" ht="27" customHeight="1" spans="1:10">
      <c r="A19" s="6">
        <v>16</v>
      </c>
      <c r="B19" s="7" t="s">
        <v>63</v>
      </c>
      <c r="C19" s="13" t="s">
        <v>64</v>
      </c>
      <c r="D19" s="9" t="s">
        <v>65</v>
      </c>
      <c r="E19" s="24" t="s">
        <v>66</v>
      </c>
      <c r="F19" s="21" t="s">
        <v>67</v>
      </c>
      <c r="G19" s="21">
        <v>83</v>
      </c>
      <c r="H19" s="21">
        <f t="shared" si="1"/>
        <v>77</v>
      </c>
      <c r="I19" s="20" t="s">
        <v>17</v>
      </c>
      <c r="J19" s="22"/>
    </row>
    <row r="20" ht="27" customHeight="1" spans="1:10">
      <c r="A20" s="6">
        <v>17</v>
      </c>
      <c r="B20" s="10"/>
      <c r="C20" s="16"/>
      <c r="D20" s="14" t="s">
        <v>68</v>
      </c>
      <c r="E20" s="24" t="s">
        <v>69</v>
      </c>
      <c r="F20" s="21" t="s">
        <v>70</v>
      </c>
      <c r="G20" s="21">
        <v>84.2</v>
      </c>
      <c r="H20" s="21">
        <f t="shared" si="1"/>
        <v>76.44</v>
      </c>
      <c r="I20" s="20" t="s">
        <v>21</v>
      </c>
      <c r="J20" s="22"/>
    </row>
    <row r="21" ht="27" customHeight="1" spans="1:10">
      <c r="A21" s="6">
        <v>18</v>
      </c>
      <c r="B21" s="10"/>
      <c r="C21" s="17"/>
      <c r="D21" s="14" t="s">
        <v>71</v>
      </c>
      <c r="E21" s="24" t="s">
        <v>72</v>
      </c>
      <c r="F21" s="21" t="s">
        <v>70</v>
      </c>
      <c r="G21" s="21">
        <v>83.6</v>
      </c>
      <c r="H21" s="21">
        <f t="shared" si="1"/>
        <v>76.14</v>
      </c>
      <c r="I21" s="20" t="s">
        <v>21</v>
      </c>
      <c r="J21" s="22"/>
    </row>
    <row r="22" ht="27" customHeight="1" spans="1:10">
      <c r="A22" s="6">
        <v>19</v>
      </c>
      <c r="B22" s="10"/>
      <c r="C22" s="13" t="s">
        <v>73</v>
      </c>
      <c r="D22" s="9" t="s">
        <v>74</v>
      </c>
      <c r="E22" s="24" t="s">
        <v>75</v>
      </c>
      <c r="F22" s="21" t="s">
        <v>76</v>
      </c>
      <c r="G22" s="21">
        <v>82.2</v>
      </c>
      <c r="H22" s="21">
        <f t="shared" si="1"/>
        <v>75.52</v>
      </c>
      <c r="I22" s="20" t="s">
        <v>17</v>
      </c>
      <c r="J22" s="22"/>
    </row>
    <row r="23" ht="27" customHeight="1" spans="1:10">
      <c r="A23" s="6">
        <v>20</v>
      </c>
      <c r="B23" s="10"/>
      <c r="C23" s="16"/>
      <c r="D23" s="9" t="s">
        <v>77</v>
      </c>
      <c r="E23" s="24" t="s">
        <v>78</v>
      </c>
      <c r="F23" s="21" t="s">
        <v>79</v>
      </c>
      <c r="G23" s="21">
        <v>76.8</v>
      </c>
      <c r="H23" s="21">
        <f t="shared" si="1"/>
        <v>74.4</v>
      </c>
      <c r="I23" s="20" t="s">
        <v>17</v>
      </c>
      <c r="J23" s="22"/>
    </row>
    <row r="24" ht="27" customHeight="1" spans="1:10">
      <c r="A24" s="6">
        <v>21</v>
      </c>
      <c r="B24" s="10"/>
      <c r="C24" s="16"/>
      <c r="D24" s="9" t="s">
        <v>80</v>
      </c>
      <c r="E24" s="24" t="s">
        <v>81</v>
      </c>
      <c r="F24" s="21" t="s">
        <v>82</v>
      </c>
      <c r="G24" s="21">
        <v>79.8</v>
      </c>
      <c r="H24" s="21">
        <f t="shared" si="1"/>
        <v>73.9</v>
      </c>
      <c r="I24" s="20" t="s">
        <v>17</v>
      </c>
      <c r="J24" s="22"/>
    </row>
    <row r="25" ht="27" customHeight="1" spans="1:10">
      <c r="A25" s="6">
        <v>22</v>
      </c>
      <c r="B25" s="10"/>
      <c r="C25" s="16"/>
      <c r="D25" s="9" t="s">
        <v>83</v>
      </c>
      <c r="E25" s="24" t="s">
        <v>84</v>
      </c>
      <c r="F25" s="21" t="s">
        <v>85</v>
      </c>
      <c r="G25" s="21">
        <v>79.4</v>
      </c>
      <c r="H25" s="21">
        <f t="shared" si="1"/>
        <v>71.95</v>
      </c>
      <c r="I25" s="20" t="s">
        <v>21</v>
      </c>
      <c r="J25" s="22"/>
    </row>
    <row r="26" ht="27" customHeight="1" spans="1:10">
      <c r="A26" s="6">
        <v>23</v>
      </c>
      <c r="B26" s="10"/>
      <c r="C26" s="16"/>
      <c r="D26" s="9" t="s">
        <v>86</v>
      </c>
      <c r="E26" s="24" t="s">
        <v>87</v>
      </c>
      <c r="F26" s="21" t="s">
        <v>88</v>
      </c>
      <c r="G26" s="21">
        <v>80.8</v>
      </c>
      <c r="H26" s="21">
        <f t="shared" si="1"/>
        <v>70.15</v>
      </c>
      <c r="I26" s="20" t="s">
        <v>21</v>
      </c>
      <c r="J26" s="22"/>
    </row>
    <row r="27" ht="30" customHeight="1" spans="1:10">
      <c r="A27" s="6">
        <v>24</v>
      </c>
      <c r="B27" s="10"/>
      <c r="C27" s="16"/>
      <c r="D27" s="9" t="s">
        <v>89</v>
      </c>
      <c r="E27" s="24" t="s">
        <v>90</v>
      </c>
      <c r="F27" s="21" t="s">
        <v>91</v>
      </c>
      <c r="G27" s="21">
        <v>84.2</v>
      </c>
      <c r="H27" s="21">
        <f t="shared" si="1"/>
        <v>68.02</v>
      </c>
      <c r="I27" s="20" t="s">
        <v>21</v>
      </c>
      <c r="J27" s="22"/>
    </row>
    <row r="28" ht="27" customHeight="1" spans="1:10">
      <c r="A28" s="6">
        <v>25</v>
      </c>
      <c r="B28" s="10"/>
      <c r="C28" s="16"/>
      <c r="D28" s="18" t="s">
        <v>92</v>
      </c>
      <c r="E28" s="24" t="s">
        <v>93</v>
      </c>
      <c r="F28" s="21" t="s">
        <v>41</v>
      </c>
      <c r="G28" s="21">
        <v>75.4</v>
      </c>
      <c r="H28" s="21">
        <f t="shared" si="1"/>
        <v>66.2</v>
      </c>
      <c r="I28" s="20" t="s">
        <v>21</v>
      </c>
      <c r="J28" s="22"/>
    </row>
    <row r="29" ht="27" customHeight="1" spans="1:10">
      <c r="A29" s="6">
        <v>26</v>
      </c>
      <c r="B29" s="10"/>
      <c r="C29" s="17"/>
      <c r="D29" s="14" t="s">
        <v>94</v>
      </c>
      <c r="E29" s="24" t="s">
        <v>95</v>
      </c>
      <c r="F29" s="21" t="s">
        <v>96</v>
      </c>
      <c r="G29" s="21">
        <v>77</v>
      </c>
      <c r="H29" s="21">
        <f t="shared" si="1"/>
        <v>63.59</v>
      </c>
      <c r="I29" s="20" t="s">
        <v>21</v>
      </c>
      <c r="J29" s="22"/>
    </row>
    <row r="30" ht="27" customHeight="1" spans="1:10">
      <c r="A30" s="6">
        <v>27</v>
      </c>
      <c r="B30" s="10"/>
      <c r="C30" s="13" t="s">
        <v>97</v>
      </c>
      <c r="D30" s="14" t="s">
        <v>98</v>
      </c>
      <c r="E30" s="24" t="s">
        <v>99</v>
      </c>
      <c r="F30" s="21" t="s">
        <v>100</v>
      </c>
      <c r="G30" s="21">
        <v>83</v>
      </c>
      <c r="H30" s="21">
        <f t="shared" si="1"/>
        <v>75</v>
      </c>
      <c r="I30" s="20" t="s">
        <v>17</v>
      </c>
      <c r="J30" s="23"/>
    </row>
    <row r="31" ht="27" customHeight="1" spans="1:10">
      <c r="A31" s="6">
        <v>28</v>
      </c>
      <c r="B31" s="10"/>
      <c r="C31" s="16"/>
      <c r="D31" s="14" t="s">
        <v>101</v>
      </c>
      <c r="E31" s="24" t="s">
        <v>102</v>
      </c>
      <c r="F31" s="21" t="s">
        <v>103</v>
      </c>
      <c r="G31" s="21">
        <v>81.6</v>
      </c>
      <c r="H31" s="21">
        <f t="shared" si="1"/>
        <v>73.89</v>
      </c>
      <c r="I31" s="20" t="s">
        <v>21</v>
      </c>
      <c r="J31" s="23"/>
    </row>
    <row r="32" ht="27" customHeight="1" spans="1:10">
      <c r="A32" s="6">
        <v>29</v>
      </c>
      <c r="B32" s="15"/>
      <c r="C32" s="17"/>
      <c r="D32" s="9" t="s">
        <v>104</v>
      </c>
      <c r="E32" s="24" t="s">
        <v>105</v>
      </c>
      <c r="F32" s="21" t="s">
        <v>106</v>
      </c>
      <c r="G32" s="21">
        <v>74</v>
      </c>
      <c r="H32" s="21">
        <f t="shared" si="1"/>
        <v>67.67</v>
      </c>
      <c r="I32" s="20" t="s">
        <v>21</v>
      </c>
      <c r="J32" s="23"/>
    </row>
    <row r="33" spans="1:10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>
      <c r="A34" s="19"/>
      <c r="B34" s="19"/>
      <c r="C34" s="19"/>
      <c r="D34" s="19"/>
      <c r="E34" s="19"/>
      <c r="F34" s="19"/>
      <c r="G34" s="19"/>
      <c r="H34" s="19"/>
      <c r="I34" s="19"/>
      <c r="J34" s="19"/>
    </row>
  </sheetData>
  <sortState ref="D12:O17">
    <sortCondition ref="H12:H17" descending="1"/>
  </sortState>
  <mergeCells count="12">
    <mergeCell ref="A1:J1"/>
    <mergeCell ref="A2:J2"/>
    <mergeCell ref="B4:B18"/>
    <mergeCell ref="B19:B32"/>
    <mergeCell ref="C4:C6"/>
    <mergeCell ref="C7:C9"/>
    <mergeCell ref="C10:C12"/>
    <mergeCell ref="C13:C18"/>
    <mergeCell ref="C19:C21"/>
    <mergeCell ref="C22:C29"/>
    <mergeCell ref="C30:C32"/>
    <mergeCell ref="A33:J34"/>
  </mergeCells>
  <dataValidations count="1">
    <dataValidation type="list" allowBlank="1" showInputMessage="1" showErrorMessage="1" sqref="I4 I7 I5:I6 I8:I9 I10:I14 I15:I18 I19:I32">
      <formula1>"是,否"</formula1>
    </dataValidation>
  </dataValidations>
  <printOptions horizontalCentered="1"/>
  <pageMargins left="0.196527777777778" right="0.156944444444444" top="0.393055555555556" bottom="0.196527777777778" header="0.275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daohangxitong.com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胡峻岭</dc:creator>
  <cp:lastModifiedBy>娄方群:拟稿人校对</cp:lastModifiedBy>
  <dcterms:created xsi:type="dcterms:W3CDTF">2019-03-05T13:14:00Z</dcterms:created>
  <cp:lastPrinted>2022-06-23T14:59:00Z</cp:lastPrinted>
  <dcterms:modified xsi:type="dcterms:W3CDTF">2026-06-08T17:15:29Z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85C491F65C5C36B6E3DBD969DCC72C27</vt:lpwstr>
  </property>
  <property fmtid="{D5CDD505-2E9C-101B-9397-08002B2CF9AE}" pid="4" name="CalculationRule">
    <vt:i4>0</vt:i4>
  </property>
</Properties>
</file>