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<sst xmlns="http://schemas.openxmlformats.org/spreadsheetml/2006/main" count="38" uniqueCount="26">
  <si>
    <t>遵义市水务局2026年公开招聘事业单位工作人员总成绩及排名人员名单</t>
  </si>
  <si>
    <t>序号</t>
  </si>
  <si>
    <t>姓名</t>
  </si>
  <si>
    <t>准考证号</t>
  </si>
  <si>
    <t>报考单位及代码</t>
  </si>
  <si>
    <t>报考岗位及代码</t>
  </si>
  <si>
    <t>笔试成绩（分）</t>
  </si>
  <si>
    <r>
      <rPr>
        <sz val="11"/>
        <color theme="1"/>
        <rFont val="宋体"/>
        <charset val="134"/>
        <scheme val="minor"/>
      </rPr>
      <t>折算后笔试成绩=笔试成绩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60%
（分）</t>
    </r>
  </si>
  <si>
    <t>面试成绩
（分）</t>
  </si>
  <si>
    <t>折算后面试成绩=面试成绩×40%
（分）</t>
  </si>
  <si>
    <t>总成绩
（分）</t>
  </si>
  <si>
    <t>总成绩
排名</t>
  </si>
  <si>
    <t>是否进入下一环节</t>
  </si>
  <si>
    <t>备注</t>
  </si>
  <si>
    <t>谢雨馨</t>
  </si>
  <si>
    <t>0062市水利工程建设质量安全服务站</t>
  </si>
  <si>
    <t>22101006201工作人员</t>
  </si>
  <si>
    <t>是</t>
  </si>
  <si>
    <t>付友虹</t>
  </si>
  <si>
    <t>否</t>
  </si>
  <si>
    <t>朱迪</t>
  </si>
  <si>
    <t>蔡卓姗</t>
  </si>
  <si>
    <t>0063市水旱灾害防御服务中心</t>
  </si>
  <si>
    <t>22101006301工作人员</t>
  </si>
  <si>
    <t>黄桂琪</t>
  </si>
  <si>
    <t>郑文宜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</si>
</sst>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O7" sqref="O7"/>
    </sheetView>
  </sheetViews>
  <sheetFormatPr defaultColWidth="9" defaultRowHeight="13.5" outlineLevelRow="7"/>
  <cols>
    <col min="1" max="1" width="5.875" customWidth="1"/>
    <col min="3" max="3" width="18.625" customWidth="1"/>
    <col min="4" max="4" width="13.75" customWidth="1"/>
    <col min="5" max="5" width="12.125" customWidth="1"/>
    <col min="7" max="7" width="10.625" customWidth="1"/>
    <col min="9" max="9" width="11.375" customWidth="1"/>
    <col min="13" max="13" width="6.25" customWidth="1"/>
  </cols>
  <sheetData>
    <row r="1" s="1" customFormat="1" ht="6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67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31" customHeight="1" spans="1:13">
      <c r="A3" s="4">
        <v>1</v>
      </c>
      <c r="B3" s="5" t="s">
        <v>14</v>
      </c>
      <c r="C3" s="5">
        <v>1152213303404</v>
      </c>
      <c r="D3" s="6" t="s">
        <v>15</v>
      </c>
      <c r="E3" s="9" t="s">
        <v>16</v>
      </c>
      <c r="F3" s="10">
        <v>231</v>
      </c>
      <c r="G3" s="10">
        <f t="shared" ref="G3:G8" si="0">F3/3*60%</f>
        <v>46.2</v>
      </c>
      <c r="H3" s="10">
        <v>78.2</v>
      </c>
      <c r="I3" s="10">
        <f t="shared" ref="I3:I8" si="1">H3*40%</f>
        <v>31.28</v>
      </c>
      <c r="J3" s="10">
        <f t="shared" ref="J3:J8" si="2">G3+I3</f>
        <v>77.48</v>
      </c>
      <c r="K3" s="11">
        <v>1</v>
      </c>
      <c r="L3" s="11" t="s">
        <v>17</v>
      </c>
      <c r="M3" s="11"/>
    </row>
    <row r="4" ht="31" customHeight="1" spans="1:13">
      <c r="A4" s="4">
        <v>2</v>
      </c>
      <c r="B4" s="5" t="s">
        <v>18</v>
      </c>
      <c r="C4" s="5">
        <v>1152213301120</v>
      </c>
      <c r="D4" s="6" t="s">
        <v>15</v>
      </c>
      <c r="E4" s="9" t="s">
        <v>16</v>
      </c>
      <c r="F4" s="10">
        <v>216.5</v>
      </c>
      <c r="G4" s="10">
        <f t="shared" si="0"/>
        <v>43.3</v>
      </c>
      <c r="H4" s="10">
        <v>79</v>
      </c>
      <c r="I4" s="10">
        <f t="shared" si="1"/>
        <v>31.6</v>
      </c>
      <c r="J4" s="10">
        <f t="shared" si="2"/>
        <v>74.9</v>
      </c>
      <c r="K4" s="11">
        <v>2</v>
      </c>
      <c r="L4" s="11" t="s">
        <v>19</v>
      </c>
      <c r="M4" s="11"/>
    </row>
    <row r="5" ht="31" customHeight="1" spans="1:13">
      <c r="A5" s="4">
        <v>3</v>
      </c>
      <c r="B5" s="5" t="s">
        <v>20</v>
      </c>
      <c r="C5" s="5">
        <v>1152213301418</v>
      </c>
      <c r="D5" s="6" t="s">
        <v>15</v>
      </c>
      <c r="E5" s="9" t="s">
        <v>16</v>
      </c>
      <c r="F5" s="10">
        <v>215.5</v>
      </c>
      <c r="G5" s="10">
        <f t="shared" si="0"/>
        <v>43.1</v>
      </c>
      <c r="H5" s="10">
        <v>78.4</v>
      </c>
      <c r="I5" s="10">
        <f t="shared" si="1"/>
        <v>31.36</v>
      </c>
      <c r="J5" s="10">
        <f t="shared" si="2"/>
        <v>74.46</v>
      </c>
      <c r="K5" s="11">
        <v>3</v>
      </c>
      <c r="L5" s="11" t="s">
        <v>19</v>
      </c>
      <c r="M5" s="11"/>
    </row>
    <row r="6" ht="31" customHeight="1" spans="1:13">
      <c r="A6" s="4">
        <v>4</v>
      </c>
      <c r="B6" s="5" t="s">
        <v>21</v>
      </c>
      <c r="C6" s="5">
        <v>1152213301628</v>
      </c>
      <c r="D6" s="6" t="s">
        <v>22</v>
      </c>
      <c r="E6" s="9" t="s">
        <v>23</v>
      </c>
      <c r="F6" s="10">
        <v>202</v>
      </c>
      <c r="G6" s="10">
        <f t="shared" si="0"/>
        <v>40.4</v>
      </c>
      <c r="H6" s="10">
        <v>79.4</v>
      </c>
      <c r="I6" s="10">
        <f t="shared" si="1"/>
        <v>31.76</v>
      </c>
      <c r="J6" s="10">
        <f t="shared" si="2"/>
        <v>72.16</v>
      </c>
      <c r="K6" s="11">
        <v>1</v>
      </c>
      <c r="L6" s="11" t="s">
        <v>17</v>
      </c>
      <c r="M6" s="11"/>
    </row>
    <row r="7" ht="31" customHeight="1" spans="1:13">
      <c r="A7" s="4">
        <v>5</v>
      </c>
      <c r="B7" s="5" t="s">
        <v>24</v>
      </c>
      <c r="C7" s="5">
        <v>1152213303515</v>
      </c>
      <c r="D7" s="6" t="s">
        <v>22</v>
      </c>
      <c r="E7" s="9" t="s">
        <v>23</v>
      </c>
      <c r="F7" s="10">
        <v>203.5</v>
      </c>
      <c r="G7" s="10">
        <f t="shared" si="0"/>
        <v>40.7</v>
      </c>
      <c r="H7" s="10">
        <v>77.4</v>
      </c>
      <c r="I7" s="10">
        <f t="shared" si="1"/>
        <v>30.96</v>
      </c>
      <c r="J7" s="10">
        <f t="shared" si="2"/>
        <v>71.66</v>
      </c>
      <c r="K7" s="11">
        <v>2</v>
      </c>
      <c r="L7" s="11" t="s">
        <v>19</v>
      </c>
      <c r="M7" s="11"/>
    </row>
    <row r="8" ht="44.75" customHeight="1" spans="1:13">
      <c r="A8" s="4">
        <v>6</v>
      </c>
      <c r="B8" s="5" t="s">
        <v>25</v>
      </c>
      <c r="C8" s="5">
        <v>1152213301623</v>
      </c>
      <c r="D8" s="6" t="s">
        <v>22</v>
      </c>
      <c r="E8" s="9" t="s">
        <v>23</v>
      </c>
      <c r="F8" s="10">
        <v>197</v>
      </c>
      <c r="G8" s="10">
        <f t="shared" si="0"/>
        <v>39.4</v>
      </c>
      <c r="H8" s="10">
        <v>77</v>
      </c>
      <c r="I8" s="10">
        <f t="shared" si="1"/>
        <v>30.8</v>
      </c>
      <c r="J8" s="10">
        <f t="shared" si="2"/>
        <v>70.2</v>
      </c>
      <c r="K8" s="11">
        <v>3</v>
      </c>
      <c r="L8" s="11" t="s">
        <v>19</v>
      </c>
      <c r="M8" s="11"/>
    </row>
  </sheetData>
  <mergeCells count="1">
    <mergeCell ref="A1:M1"/>
  </mergeCells>
  <conditionalFormatting sqref="C4">
    <cfRule type="duplicateValues" dxfId="0" priority="3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conditionalFormatting sqref="C3 C5 C8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2025-06-15T12:04:00Z</dcterms:created>
  <dcterms:modified xsi:type="dcterms:W3CDTF">2026-06-03T16:35:01Z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CBA33F27197448BAAECFDC4696B7E8BB_13</vt:lpwstr>
  </property>
  <property fmtid="{D5CDD505-2E9C-101B-9397-08002B2CF9AE}" pid="3" name="KSOProductBuildVer">
    <vt:lpwstr>2052-11.8.2.1132</vt:lpwstr>
  </property>
</Properties>
</file>