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Sheet1!$A$2:$N$532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<sst xmlns="http://schemas.openxmlformats.org/spreadsheetml/2006/main" count="3194" uniqueCount="1106">
  <si>
    <t>威宁自治县公安局2025年面向社会公开招聘警务辅助人员
总成绩公示及拟进入体检人员名单</t>
  </si>
  <si>
    <t>序号</t>
  </si>
  <si>
    <t>职位名称</t>
  </si>
  <si>
    <t>招考单位</t>
  </si>
  <si>
    <t>职位代码</t>
  </si>
  <si>
    <t>姓名</t>
  </si>
  <si>
    <t>准考证号</t>
  </si>
  <si>
    <t>笔试成绩</t>
  </si>
  <si>
    <t>折算为百分制</t>
  </si>
  <si>
    <t>笔试成绩
（40%）</t>
  </si>
  <si>
    <t>面试
成绩</t>
  </si>
  <si>
    <t>面试成绩
（60%）</t>
  </si>
  <si>
    <t>总成绩</t>
  </si>
  <si>
    <t>是否进入体检</t>
  </si>
  <si>
    <t>备注</t>
  </si>
  <si>
    <t>勤务岗位01</t>
  </si>
  <si>
    <t>威宁自治县公安局</t>
  </si>
  <si>
    <t>01</t>
  </si>
  <si>
    <t>虎蔓</t>
  </si>
  <si>
    <t>20250100501</t>
  </si>
  <si>
    <t>是</t>
  </si>
  <si>
    <t>付优</t>
  </si>
  <si>
    <t>20250101301</t>
  </si>
  <si>
    <t>张滨洁</t>
  </si>
  <si>
    <t>20250101205</t>
  </si>
  <si>
    <t>杨伸方</t>
  </si>
  <si>
    <t>20250100830</t>
  </si>
  <si>
    <t>王红艳</t>
  </si>
  <si>
    <t>20250100123</t>
  </si>
  <si>
    <t>尹贤梅</t>
  </si>
  <si>
    <t>20250101217</t>
  </si>
  <si>
    <t>周玉琴</t>
  </si>
  <si>
    <t>20250101215</t>
  </si>
  <si>
    <t>撒兰月</t>
  </si>
  <si>
    <t>20250100101</t>
  </si>
  <si>
    <t>潘玉智</t>
  </si>
  <si>
    <t>20250100705</t>
  </si>
  <si>
    <t>杨成庚</t>
  </si>
  <si>
    <t>20250100911</t>
  </si>
  <si>
    <t>姜波宴</t>
  </si>
  <si>
    <t>20250100709</t>
  </si>
  <si>
    <t>否</t>
  </si>
  <si>
    <t>赵英训</t>
  </si>
  <si>
    <t>20250100615</t>
  </si>
  <si>
    <t>邓仕芬</t>
  </si>
  <si>
    <t>20250100714</t>
  </si>
  <si>
    <t>李小利</t>
  </si>
  <si>
    <t>20250100823</t>
  </si>
  <si>
    <t>赵泽梦</t>
  </si>
  <si>
    <t>20250101401</t>
  </si>
  <si>
    <t>王邦芬</t>
  </si>
  <si>
    <t>20250100703</t>
  </si>
  <si>
    <t>沈荣杰</t>
  </si>
  <si>
    <t>20250101003</t>
  </si>
  <si>
    <t>梁灵灵</t>
  </si>
  <si>
    <t>20250101102</t>
  </si>
  <si>
    <t>李丹</t>
  </si>
  <si>
    <t>20250101029</t>
  </si>
  <si>
    <t>勤务岗位02</t>
  </si>
  <si>
    <t>02</t>
  </si>
  <si>
    <t>董春梅</t>
  </si>
  <si>
    <t>20250202025</t>
  </si>
  <si>
    <t>马赛竹</t>
  </si>
  <si>
    <t>20250201622</t>
  </si>
  <si>
    <t>蔡平</t>
  </si>
  <si>
    <t>20250201611</t>
  </si>
  <si>
    <t>马艳露</t>
  </si>
  <si>
    <t>20250202310</t>
  </si>
  <si>
    <t>马玉</t>
  </si>
  <si>
    <t>20250201515</t>
  </si>
  <si>
    <t>聂敏慧</t>
  </si>
  <si>
    <t>20250202125</t>
  </si>
  <si>
    <t>孔玲玲</t>
  </si>
  <si>
    <t>20250202322</t>
  </si>
  <si>
    <t>蔡雪灵</t>
  </si>
  <si>
    <t>20250201726</t>
  </si>
  <si>
    <t>程雕</t>
  </si>
  <si>
    <t>20250202519</t>
  </si>
  <si>
    <t>王琴</t>
  </si>
  <si>
    <t>20250201914</t>
  </si>
  <si>
    <t>张菊仙</t>
  </si>
  <si>
    <t>20250202421</t>
  </si>
  <si>
    <t>龙练</t>
  </si>
  <si>
    <t>20250202307</t>
  </si>
  <si>
    <t>安琦</t>
  </si>
  <si>
    <t>20250201606</t>
  </si>
  <si>
    <t>赵蓉</t>
  </si>
  <si>
    <t>20250201818</t>
  </si>
  <si>
    <t>马杰</t>
  </si>
  <si>
    <t>20250201522</t>
  </si>
  <si>
    <t>禄祎</t>
  </si>
  <si>
    <t>20250202404</t>
  </si>
  <si>
    <t>席安群</t>
  </si>
  <si>
    <t>20250201525</t>
  </si>
  <si>
    <t>宋花花</t>
  </si>
  <si>
    <t>20250202114</t>
  </si>
  <si>
    <t>解云仙</t>
  </si>
  <si>
    <t>20250201727</t>
  </si>
  <si>
    <t>马义勇</t>
  </si>
  <si>
    <t>20250201619</t>
  </si>
  <si>
    <t>阳国邮</t>
  </si>
  <si>
    <t>20250201804</t>
  </si>
  <si>
    <t>勤务岗位03</t>
  </si>
  <si>
    <t>03</t>
  </si>
  <si>
    <t>孔菲蝶</t>
  </si>
  <si>
    <t>20250303104</t>
  </si>
  <si>
    <t>陈薪舟</t>
  </si>
  <si>
    <t>20250302711</t>
  </si>
  <si>
    <t>王运</t>
  </si>
  <si>
    <t>20250303212</t>
  </si>
  <si>
    <t>朱玉琴</t>
  </si>
  <si>
    <t>20250302717</t>
  </si>
  <si>
    <t>宋丽梅</t>
  </si>
  <si>
    <t>20250302822</t>
  </si>
  <si>
    <t>刘升</t>
  </si>
  <si>
    <t>20250302716</t>
  </si>
  <si>
    <t>余泉娇</t>
  </si>
  <si>
    <t>20250302927</t>
  </si>
  <si>
    <t>孙志雄</t>
  </si>
  <si>
    <t>20250303007</t>
  </si>
  <si>
    <t>曾婷</t>
  </si>
  <si>
    <t>20250303002</t>
  </si>
  <si>
    <t>杨凯</t>
  </si>
  <si>
    <t>20250302727</t>
  </si>
  <si>
    <t>所才旺</t>
  </si>
  <si>
    <t>20250302928</t>
  </si>
  <si>
    <t>秦智莉</t>
  </si>
  <si>
    <t>20250302828</t>
  </si>
  <si>
    <t>李杰</t>
  </si>
  <si>
    <t>20250303221</t>
  </si>
  <si>
    <t>谢艳飞</t>
  </si>
  <si>
    <t>20250303118</t>
  </si>
  <si>
    <t>许明超</t>
  </si>
  <si>
    <t>20250303117</t>
  </si>
  <si>
    <t>朱绍习</t>
  </si>
  <si>
    <t>20250303012</t>
  </si>
  <si>
    <t>程志</t>
  </si>
  <si>
    <t>20250302929</t>
  </si>
  <si>
    <t>殷伦</t>
  </si>
  <si>
    <t>20250302713</t>
  </si>
  <si>
    <t>祖明亚</t>
  </si>
  <si>
    <t>20250303001</t>
  </si>
  <si>
    <t>陈冉</t>
  </si>
  <si>
    <t>20250303103</t>
  </si>
  <si>
    <t>李爽</t>
  </si>
  <si>
    <t>20250302910</t>
  </si>
  <si>
    <t>马薇</t>
  </si>
  <si>
    <t>20250302812</t>
  </si>
  <si>
    <t>李红</t>
  </si>
  <si>
    <t>20250302914</t>
  </si>
  <si>
    <t>勤务岗位04</t>
  </si>
  <si>
    <t>04</t>
  </si>
  <si>
    <t>赵磊</t>
  </si>
  <si>
    <t>20250403608</t>
  </si>
  <si>
    <t xml:space="preserve">是 </t>
  </si>
  <si>
    <t>李志省</t>
  </si>
  <si>
    <t>20250403607</t>
  </si>
  <si>
    <t>孔令锟</t>
  </si>
  <si>
    <t>20250403406</t>
  </si>
  <si>
    <t>陆帅</t>
  </si>
  <si>
    <t>20250403505</t>
  </si>
  <si>
    <t>林鹏</t>
  </si>
  <si>
    <t>20250403520</t>
  </si>
  <si>
    <t>王佳雷</t>
  </si>
  <si>
    <t>20250403613</t>
  </si>
  <si>
    <t>朱虎</t>
  </si>
  <si>
    <t>20250403303</t>
  </si>
  <si>
    <t>王进</t>
  </si>
  <si>
    <t>20250403404</t>
  </si>
  <si>
    <t>王健</t>
  </si>
  <si>
    <t>20250403421</t>
  </si>
  <si>
    <t>黄佑朋</t>
  </si>
  <si>
    <t>20250403628</t>
  </si>
  <si>
    <t>马海龙</t>
  </si>
  <si>
    <t>20250403302</t>
  </si>
  <si>
    <t>马元</t>
  </si>
  <si>
    <t>20250403428</t>
  </si>
  <si>
    <t>马关海</t>
  </si>
  <si>
    <t>20250403605</t>
  </si>
  <si>
    <t>周林江</t>
  </si>
  <si>
    <t>20250403528</t>
  </si>
  <si>
    <t>李章论</t>
  </si>
  <si>
    <t>20250403711</t>
  </si>
  <si>
    <t>黄超</t>
  </si>
  <si>
    <t>20250403427</t>
  </si>
  <si>
    <t>张磊</t>
  </si>
  <si>
    <t>20250403701</t>
  </si>
  <si>
    <t>毛浪</t>
  </si>
  <si>
    <t>20250403501</t>
  </si>
  <si>
    <t>勤务岗位05</t>
  </si>
  <si>
    <t>05</t>
  </si>
  <si>
    <t>撒艳彪</t>
  </si>
  <si>
    <t>20250503920</t>
  </si>
  <si>
    <t>蔡烜杰</t>
  </si>
  <si>
    <t>20250504010</t>
  </si>
  <si>
    <t>况伟强</t>
  </si>
  <si>
    <t>20250503726</t>
  </si>
  <si>
    <t>陆志成</t>
  </si>
  <si>
    <t>20250504102</t>
  </si>
  <si>
    <t>马考</t>
  </si>
  <si>
    <t>20250504222</t>
  </si>
  <si>
    <t>朱佳松</t>
  </si>
  <si>
    <t>20250503902</t>
  </si>
  <si>
    <t>管庆祝</t>
  </si>
  <si>
    <t>20250503918</t>
  </si>
  <si>
    <t>陈义</t>
  </si>
  <si>
    <t>20250504209</t>
  </si>
  <si>
    <t>王港</t>
  </si>
  <si>
    <t>20250503716</t>
  </si>
  <si>
    <t>刘望</t>
  </si>
  <si>
    <t>20250504110</t>
  </si>
  <si>
    <t>马任远</t>
  </si>
  <si>
    <t>20250504109</t>
  </si>
  <si>
    <t>刘冲</t>
  </si>
  <si>
    <t>20250504016</t>
  </si>
  <si>
    <t>刘严</t>
  </si>
  <si>
    <t>20250504214</t>
  </si>
  <si>
    <t>祖启尧</t>
  </si>
  <si>
    <t>20250503715</t>
  </si>
  <si>
    <t>李恒</t>
  </si>
  <si>
    <t>20250503821</t>
  </si>
  <si>
    <t>何兴富</t>
  </si>
  <si>
    <t>20250504014</t>
  </si>
  <si>
    <t>张路</t>
  </si>
  <si>
    <t>20250503913</t>
  </si>
  <si>
    <t>谭越</t>
  </si>
  <si>
    <t>20250503802</t>
  </si>
  <si>
    <t>戴旭</t>
  </si>
  <si>
    <t>20250504105</t>
  </si>
  <si>
    <t>夏义军</t>
  </si>
  <si>
    <t>20250504201</t>
  </si>
  <si>
    <t>赵习浪</t>
  </si>
  <si>
    <t>20250504106</t>
  </si>
  <si>
    <t>马涛</t>
  </si>
  <si>
    <t>20250503815</t>
  </si>
  <si>
    <t>聂开志</t>
  </si>
  <si>
    <t>20250503927</t>
  </si>
  <si>
    <t>祖思宏</t>
  </si>
  <si>
    <t>20250503924</t>
  </si>
  <si>
    <t>罗玉超</t>
  </si>
  <si>
    <t>20250504103</t>
  </si>
  <si>
    <t>罗贤银</t>
  </si>
  <si>
    <t>20250504121</t>
  </si>
  <si>
    <t>李正伟</t>
  </si>
  <si>
    <t>20250503925</t>
  </si>
  <si>
    <t>虎恩龙</t>
  </si>
  <si>
    <t>20250503718</t>
  </si>
  <si>
    <t>20250503905</t>
  </si>
  <si>
    <t>勤务岗位06</t>
  </si>
  <si>
    <t>06</t>
  </si>
  <si>
    <t>柯燊</t>
  </si>
  <si>
    <t>20250604306</t>
  </si>
  <si>
    <t>邓先胜</t>
  </si>
  <si>
    <t>20250604720</t>
  </si>
  <si>
    <t>成发吉</t>
  </si>
  <si>
    <t>20250604512</t>
  </si>
  <si>
    <t>李绍鹏</t>
  </si>
  <si>
    <t>20250604516</t>
  </si>
  <si>
    <t>陆汉东</t>
  </si>
  <si>
    <t>20250604427</t>
  </si>
  <si>
    <t>马堤</t>
  </si>
  <si>
    <t>20250604606</t>
  </si>
  <si>
    <t>马亚威</t>
  </si>
  <si>
    <t>20250604802</t>
  </si>
  <si>
    <t>禄尧</t>
  </si>
  <si>
    <t>20250604622</t>
  </si>
  <si>
    <t>肖建</t>
  </si>
  <si>
    <t>20250604518</t>
  </si>
  <si>
    <t>周杰</t>
  </si>
  <si>
    <t>20250604730</t>
  </si>
  <si>
    <t>付成江</t>
  </si>
  <si>
    <t>20250604623</t>
  </si>
  <si>
    <t>禄万元</t>
  </si>
  <si>
    <t>20250604716</t>
  </si>
  <si>
    <t>柏富望</t>
  </si>
  <si>
    <t>20250604705</t>
  </si>
  <si>
    <t>曹亮成</t>
  </si>
  <si>
    <t>20250604727</t>
  </si>
  <si>
    <t>陈选崇</t>
  </si>
  <si>
    <t>20250604401</t>
  </si>
  <si>
    <t>杨英艳</t>
  </si>
  <si>
    <t>20250604717</t>
  </si>
  <si>
    <t>石训磊</t>
  </si>
  <si>
    <t>20250604409</t>
  </si>
  <si>
    <t>卯明霸</t>
  </si>
  <si>
    <t>20250604311</t>
  </si>
  <si>
    <t>许兴山</t>
  </si>
  <si>
    <t>20250604627</t>
  </si>
  <si>
    <t>管尧</t>
  </si>
  <si>
    <t>20250604702</t>
  </si>
  <si>
    <t>李见</t>
  </si>
  <si>
    <t>20250604615</t>
  </si>
  <si>
    <t>郑显升</t>
  </si>
  <si>
    <t>20250604513</t>
  </si>
  <si>
    <t>虎迅</t>
  </si>
  <si>
    <t>20250604319</t>
  </si>
  <si>
    <t>李克傲</t>
  </si>
  <si>
    <t>20250604313</t>
  </si>
  <si>
    <t>陶吕</t>
  </si>
  <si>
    <t>20250604612</t>
  </si>
  <si>
    <t>刘磊</t>
  </si>
  <si>
    <t>20250604605</t>
  </si>
  <si>
    <t>龙禹</t>
  </si>
  <si>
    <t>20250604510</t>
  </si>
  <si>
    <t>马衍</t>
  </si>
  <si>
    <t>20250604503</t>
  </si>
  <si>
    <t>李方</t>
  </si>
  <si>
    <t>20250604301</t>
  </si>
  <si>
    <t>速稷</t>
  </si>
  <si>
    <t>20250604430</t>
  </si>
  <si>
    <t>谢镜丛</t>
  </si>
  <si>
    <t>20250604601</t>
  </si>
  <si>
    <t>吴胜奎</t>
  </si>
  <si>
    <t>20250604424</t>
  </si>
  <si>
    <t>勤务岗位07</t>
  </si>
  <si>
    <t>07</t>
  </si>
  <si>
    <t>张镭</t>
  </si>
  <si>
    <t>20250704805</t>
  </si>
  <si>
    <t>马威</t>
  </si>
  <si>
    <t>20250704830</t>
  </si>
  <si>
    <t>吕俊书</t>
  </si>
  <si>
    <t>20250705308</t>
  </si>
  <si>
    <t>卢孟杰</t>
  </si>
  <si>
    <t>20250705218</t>
  </si>
  <si>
    <t>刘耀</t>
  </si>
  <si>
    <t>20250705203</t>
  </si>
  <si>
    <t>安威</t>
  </si>
  <si>
    <t>20250704807</t>
  </si>
  <si>
    <t>赵卫</t>
  </si>
  <si>
    <t>20250705121</t>
  </si>
  <si>
    <t>罗祥熙</t>
  </si>
  <si>
    <t>20250704910</t>
  </si>
  <si>
    <t>管彦淞</t>
  </si>
  <si>
    <t>20250705007</t>
  </si>
  <si>
    <t>俞筛军</t>
  </si>
  <si>
    <t>20250705222</t>
  </si>
  <si>
    <t>任乃龙</t>
  </si>
  <si>
    <t>20250705116</t>
  </si>
  <si>
    <t>张兴全</t>
  </si>
  <si>
    <t>20250705001</t>
  </si>
  <si>
    <t>舒梦江</t>
  </si>
  <si>
    <t>20250705311</t>
  </si>
  <si>
    <t>王涛</t>
  </si>
  <si>
    <t>20250705029</t>
  </si>
  <si>
    <t>段德俊</t>
  </si>
  <si>
    <t>20250705006</t>
  </si>
  <si>
    <t>苏旺</t>
  </si>
  <si>
    <t>20250705213</t>
  </si>
  <si>
    <t>张星</t>
  </si>
  <si>
    <t>20250704911</t>
  </si>
  <si>
    <t>王远奎</t>
  </si>
  <si>
    <t>20250705301</t>
  </si>
  <si>
    <t>卯明忠</t>
  </si>
  <si>
    <t>20250705102</t>
  </si>
  <si>
    <t>黄仙果</t>
  </si>
  <si>
    <t>20250704928</t>
  </si>
  <si>
    <t>王大园</t>
  </si>
  <si>
    <t>20250705021</t>
  </si>
  <si>
    <t>邹志强</t>
  </si>
  <si>
    <t>20250704907</t>
  </si>
  <si>
    <t>孙孟禹</t>
  </si>
  <si>
    <t>20250705229</t>
  </si>
  <si>
    <t>马宫</t>
  </si>
  <si>
    <t>20250704811</t>
  </si>
  <si>
    <t>聂浩伦</t>
  </si>
  <si>
    <t>20250705005</t>
  </si>
  <si>
    <t>赵欢</t>
  </si>
  <si>
    <t>20250705019</t>
  </si>
  <si>
    <t>洪江炼</t>
  </si>
  <si>
    <t>20250705004</t>
  </si>
  <si>
    <t>朱健江</t>
  </si>
  <si>
    <t>20250705016</t>
  </si>
  <si>
    <t>史开邦</t>
  </si>
  <si>
    <t>20250704823</t>
  </si>
  <si>
    <t>范浩</t>
  </si>
  <si>
    <t>20250704814</t>
  </si>
  <si>
    <t>勤务岗位08</t>
  </si>
  <si>
    <t>08</t>
  </si>
  <si>
    <t>雷文训</t>
  </si>
  <si>
    <t>20250805424</t>
  </si>
  <si>
    <t>朱兵</t>
  </si>
  <si>
    <t>20250805806</t>
  </si>
  <si>
    <t>李文龙</t>
  </si>
  <si>
    <t>20250805318</t>
  </si>
  <si>
    <t>王祎聃</t>
  </si>
  <si>
    <t>20250805529</t>
  </si>
  <si>
    <t>赵泽芳</t>
  </si>
  <si>
    <t>20250805507</t>
  </si>
  <si>
    <t>王岗</t>
  </si>
  <si>
    <t>20250805321</t>
  </si>
  <si>
    <t>马杨</t>
  </si>
  <si>
    <t>20250805403</t>
  </si>
  <si>
    <t>赵润</t>
  </si>
  <si>
    <t>20250805716</t>
  </si>
  <si>
    <t>唐仁高</t>
  </si>
  <si>
    <t>20250805525</t>
  </si>
  <si>
    <t>王卫</t>
  </si>
  <si>
    <t>20250805808</t>
  </si>
  <si>
    <t>程杰</t>
  </si>
  <si>
    <t>20250805620</t>
  </si>
  <si>
    <t>施旺</t>
  </si>
  <si>
    <t>20250805508</t>
  </si>
  <si>
    <t>李锦山</t>
  </si>
  <si>
    <t>20250805630</t>
  </si>
  <si>
    <t>夏富尔</t>
  </si>
  <si>
    <t>20250805520</t>
  </si>
  <si>
    <t>李洋洋</t>
  </si>
  <si>
    <t>20250805712</t>
  </si>
  <si>
    <t>孔向前</t>
  </si>
  <si>
    <t>20250805708</t>
  </si>
  <si>
    <t>管旺</t>
  </si>
  <si>
    <t>20250805807</t>
  </si>
  <si>
    <t>辛伟</t>
  </si>
  <si>
    <t>20250805719</t>
  </si>
  <si>
    <t>马丝豪</t>
  </si>
  <si>
    <t>20250805425</t>
  </si>
  <si>
    <t>陈维良</t>
  </si>
  <si>
    <t>20250805330</t>
  </si>
  <si>
    <t>马贵雄</t>
  </si>
  <si>
    <t>20250805625</t>
  </si>
  <si>
    <t>罗俊</t>
  </si>
  <si>
    <t>20250805510</t>
  </si>
  <si>
    <t>刘其鑫</t>
  </si>
  <si>
    <t>20250805619</t>
  </si>
  <si>
    <t>韩文降</t>
  </si>
  <si>
    <t>20250805706</t>
  </si>
  <si>
    <t>江运东</t>
  </si>
  <si>
    <t>20250805810</t>
  </si>
  <si>
    <t>周航</t>
  </si>
  <si>
    <t>20250805418</t>
  </si>
  <si>
    <t>陈志屹</t>
  </si>
  <si>
    <t>20250805605</t>
  </si>
  <si>
    <t>王赟</t>
  </si>
  <si>
    <t>20250805422</t>
  </si>
  <si>
    <t>浦恩正</t>
  </si>
  <si>
    <t>20250805601</t>
  </si>
  <si>
    <t>徐元虎</t>
  </si>
  <si>
    <t>20250805527</t>
  </si>
  <si>
    <t>李绪</t>
  </si>
  <si>
    <t>20250805718</t>
  </si>
  <si>
    <t>勤务岗位09</t>
  </si>
  <si>
    <t>09</t>
  </si>
  <si>
    <t>曾义</t>
  </si>
  <si>
    <t>20250906210</t>
  </si>
  <si>
    <t>徐虎扬</t>
  </si>
  <si>
    <t>20250906205</t>
  </si>
  <si>
    <t>宫灿</t>
  </si>
  <si>
    <t>20250905917</t>
  </si>
  <si>
    <t>蔡茂有</t>
  </si>
  <si>
    <t>20250906121</t>
  </si>
  <si>
    <t>所云江</t>
  </si>
  <si>
    <t>20250905925</t>
  </si>
  <si>
    <t>任凯</t>
  </si>
  <si>
    <t>20250906025</t>
  </si>
  <si>
    <t>20250906101</t>
  </si>
  <si>
    <t>耿红飞</t>
  </si>
  <si>
    <t>20250906215</t>
  </si>
  <si>
    <t>张圣渝</t>
  </si>
  <si>
    <t>20250906201</t>
  </si>
  <si>
    <t>马骏轩</t>
  </si>
  <si>
    <t>20250906005</t>
  </si>
  <si>
    <t>袁畅</t>
  </si>
  <si>
    <t>20250906111</t>
  </si>
  <si>
    <t>李红网</t>
  </si>
  <si>
    <t>20250906127</t>
  </si>
  <si>
    <t>李选繁</t>
  </si>
  <si>
    <t>20250906114</t>
  </si>
  <si>
    <t>罗永祥</t>
  </si>
  <si>
    <t>20250906109</t>
  </si>
  <si>
    <t>缪亚楠</t>
  </si>
  <si>
    <t>20250906030</t>
  </si>
  <si>
    <t>何淳</t>
  </si>
  <si>
    <t>20250905823</t>
  </si>
  <si>
    <t>陈凌云</t>
  </si>
  <si>
    <t>20250906011</t>
  </si>
  <si>
    <t>周发坤</t>
  </si>
  <si>
    <t>20250906007</t>
  </si>
  <si>
    <t>马行</t>
  </si>
  <si>
    <t>20250906003</t>
  </si>
  <si>
    <t>李兴鹏</t>
  </si>
  <si>
    <t>20250906130</t>
  </si>
  <si>
    <t>马飞行</t>
  </si>
  <si>
    <t>20250906225</t>
  </si>
  <si>
    <t>饶虎</t>
  </si>
  <si>
    <t>20250906304</t>
  </si>
  <si>
    <t>陈俊</t>
  </si>
  <si>
    <t>20250905820</t>
  </si>
  <si>
    <t>朱凡号</t>
  </si>
  <si>
    <t>20250906209</t>
  </si>
  <si>
    <t>马关旭</t>
  </si>
  <si>
    <t>20250906228</t>
  </si>
  <si>
    <t>孔令凯</t>
  </si>
  <si>
    <t>20250905916</t>
  </si>
  <si>
    <t>蒋杰</t>
  </si>
  <si>
    <t>20250905824</t>
  </si>
  <si>
    <t>张荣榜</t>
  </si>
  <si>
    <t>20250906118</t>
  </si>
  <si>
    <t>马尊</t>
  </si>
  <si>
    <t>20250906108</t>
  </si>
  <si>
    <t>王晟</t>
  </si>
  <si>
    <t>20250905825</t>
  </si>
  <si>
    <t>刘永旺</t>
  </si>
  <si>
    <t>20250905920</t>
  </si>
  <si>
    <t>勤务岗位10</t>
  </si>
  <si>
    <t>10</t>
  </si>
  <si>
    <t>蔡凌峰</t>
  </si>
  <si>
    <t>20251006410</t>
  </si>
  <si>
    <t>马力</t>
  </si>
  <si>
    <t>20251006719</t>
  </si>
  <si>
    <t>赵凯</t>
  </si>
  <si>
    <t>20251006616</t>
  </si>
  <si>
    <t>邹明达</t>
  </si>
  <si>
    <t>20251006421</t>
  </si>
  <si>
    <t>黄幼文</t>
  </si>
  <si>
    <t>20251006322</t>
  </si>
  <si>
    <t>张跃常</t>
  </si>
  <si>
    <t>20251006611</t>
  </si>
  <si>
    <t>张雄</t>
  </si>
  <si>
    <t>20251006529</t>
  </si>
  <si>
    <t>谢永韬</t>
  </si>
  <si>
    <t>20251006706</t>
  </si>
  <si>
    <t>20251006404</t>
  </si>
  <si>
    <t>韩跃</t>
  </si>
  <si>
    <t>20251006324</t>
  </si>
  <si>
    <t>吴明达</t>
  </si>
  <si>
    <t>20251006619</t>
  </si>
  <si>
    <t>马凯旋</t>
  </si>
  <si>
    <t>20251006718</t>
  </si>
  <si>
    <t>赵龙</t>
  </si>
  <si>
    <t>20251006330</t>
  </si>
  <si>
    <t>马祥</t>
  </si>
  <si>
    <t>20251006707</t>
  </si>
  <si>
    <t>祝武平涛</t>
  </si>
  <si>
    <t>20251006329</t>
  </si>
  <si>
    <t>柏贵贤</t>
  </si>
  <si>
    <t>20251006524</t>
  </si>
  <si>
    <t>禄州</t>
  </si>
  <si>
    <t>20251006729</t>
  </si>
  <si>
    <t>余陆</t>
  </si>
  <si>
    <t>20251006702</t>
  </si>
  <si>
    <t>江宇</t>
  </si>
  <si>
    <t>20251006510</t>
  </si>
  <si>
    <t>江祥</t>
  </si>
  <si>
    <t>20251006423</t>
  </si>
  <si>
    <t>冯建伟</t>
  </si>
  <si>
    <t>20251006525</t>
  </si>
  <si>
    <t>杨云峰</t>
  </si>
  <si>
    <t>20251006527</t>
  </si>
  <si>
    <t>禄安超</t>
  </si>
  <si>
    <t>20251006608</t>
  </si>
  <si>
    <t>苏南</t>
  </si>
  <si>
    <t>20251006408</t>
  </si>
  <si>
    <t>陈华馨</t>
  </si>
  <si>
    <t>20251006712</t>
  </si>
  <si>
    <t>施启贤</t>
  </si>
  <si>
    <t>20251006727</t>
  </si>
  <si>
    <t>勤务岗位11</t>
  </si>
  <si>
    <t>11</t>
  </si>
  <si>
    <t>安文威</t>
  </si>
  <si>
    <t>20251107211</t>
  </si>
  <si>
    <t>林浪</t>
  </si>
  <si>
    <t>20251107012</t>
  </si>
  <si>
    <t>马警</t>
  </si>
  <si>
    <t>20251107128</t>
  </si>
  <si>
    <t>马俊龙</t>
  </si>
  <si>
    <t>20251106827</t>
  </si>
  <si>
    <t>禄炬辉</t>
  </si>
  <si>
    <t>20251106819</t>
  </si>
  <si>
    <t>成旺</t>
  </si>
  <si>
    <t>20251107001</t>
  </si>
  <si>
    <t>孔维福</t>
  </si>
  <si>
    <t>20251107203</t>
  </si>
  <si>
    <t>20251107130</t>
  </si>
  <si>
    <t>陈威博</t>
  </si>
  <si>
    <t>20251107007</t>
  </si>
  <si>
    <t>马勋肖</t>
  </si>
  <si>
    <t>20251106922</t>
  </si>
  <si>
    <t>周海</t>
  </si>
  <si>
    <t>20251106930</t>
  </si>
  <si>
    <t>李红路</t>
  </si>
  <si>
    <t>20251107013</t>
  </si>
  <si>
    <t>葛宇超</t>
  </si>
  <si>
    <t>20251107223</t>
  </si>
  <si>
    <t>朱磊</t>
  </si>
  <si>
    <t>20251107109</t>
  </si>
  <si>
    <t>李才冲</t>
  </si>
  <si>
    <t>20251107026</t>
  </si>
  <si>
    <t>杨雷</t>
  </si>
  <si>
    <t>20251107208</t>
  </si>
  <si>
    <t>阳康</t>
  </si>
  <si>
    <t>20251107023</t>
  </si>
  <si>
    <t>吴开健</t>
  </si>
  <si>
    <t>20251107028</t>
  </si>
  <si>
    <t>马勋望</t>
  </si>
  <si>
    <t>20251107108</t>
  </si>
  <si>
    <t>严世省</t>
  </si>
  <si>
    <t>20251107029</t>
  </si>
  <si>
    <t>陈兴兴</t>
  </si>
  <si>
    <t>20251107019</t>
  </si>
  <si>
    <t>陈东</t>
  </si>
  <si>
    <t>20251106822</t>
  </si>
  <si>
    <t>邹成莎</t>
  </si>
  <si>
    <t>20251107024</t>
  </si>
  <si>
    <t>马俊豪</t>
  </si>
  <si>
    <t>20251107117</t>
  </si>
  <si>
    <t>李海洋</t>
  </si>
  <si>
    <t>20251107124</t>
  </si>
  <si>
    <t>陈鑫</t>
  </si>
  <si>
    <t>20251107226</t>
  </si>
  <si>
    <t>祖文广</t>
  </si>
  <si>
    <t>20251106929</t>
  </si>
  <si>
    <t>勤务岗位12</t>
  </si>
  <si>
    <t>12</t>
  </si>
  <si>
    <t>钱选威</t>
  </si>
  <si>
    <t>20251207328</t>
  </si>
  <si>
    <t>胡茂</t>
  </si>
  <si>
    <t>20251207403</t>
  </si>
  <si>
    <t>袁赞</t>
  </si>
  <si>
    <t>20251207525</t>
  </si>
  <si>
    <t>王博</t>
  </si>
  <si>
    <t>20251207629</t>
  </si>
  <si>
    <t>胡雷</t>
  </si>
  <si>
    <t>20251207404</t>
  </si>
  <si>
    <t>赵超</t>
  </si>
  <si>
    <t>20251207326</t>
  </si>
  <si>
    <t>陆梓桐</t>
  </si>
  <si>
    <t>20251207709</t>
  </si>
  <si>
    <t>安香纪</t>
  </si>
  <si>
    <t>20251207513</t>
  </si>
  <si>
    <t>聂杨</t>
  </si>
  <si>
    <t>20251207809</t>
  </si>
  <si>
    <t>何瑞雄</t>
  </si>
  <si>
    <t>20251207327</t>
  </si>
  <si>
    <t>胡正德</t>
  </si>
  <si>
    <t>20251207701</t>
  </si>
  <si>
    <t>蔡帅</t>
  </si>
  <si>
    <t>20251207421</t>
  </si>
  <si>
    <t>黄寒</t>
  </si>
  <si>
    <t>20251207329</t>
  </si>
  <si>
    <t>罗金鑫</t>
  </si>
  <si>
    <t>20251207427</t>
  </si>
  <si>
    <t>蔡松奇</t>
  </si>
  <si>
    <t>20251207502</t>
  </si>
  <si>
    <t>马旭</t>
  </si>
  <si>
    <t>20251207317</t>
  </si>
  <si>
    <t>安发胜</t>
  </si>
  <si>
    <t>20251207310</t>
  </si>
  <si>
    <t>祖琨</t>
  </si>
  <si>
    <t>20251207522</t>
  </si>
  <si>
    <t>李章伟</t>
  </si>
  <si>
    <t>20251207406</t>
  </si>
  <si>
    <t>陈飞</t>
  </si>
  <si>
    <t>20251207803</t>
  </si>
  <si>
    <t>包争付</t>
  </si>
  <si>
    <t>20251207620</t>
  </si>
  <si>
    <t>刘桂斌</t>
  </si>
  <si>
    <t>20251207517</t>
  </si>
  <si>
    <t>邓虎尔</t>
  </si>
  <si>
    <t>20251207712</t>
  </si>
  <si>
    <t>江文报</t>
  </si>
  <si>
    <t>20251207514</t>
  </si>
  <si>
    <t>赵才兴</t>
  </si>
  <si>
    <t>20251207508</t>
  </si>
  <si>
    <t>余天浩</t>
  </si>
  <si>
    <t>20251207618</t>
  </si>
  <si>
    <t>陈大秘</t>
  </si>
  <si>
    <t>20251207808</t>
  </si>
  <si>
    <t>勤务岗位13</t>
  </si>
  <si>
    <t>13</t>
  </si>
  <si>
    <t>马冬立</t>
  </si>
  <si>
    <t>20251308230</t>
  </si>
  <si>
    <t>刘鹏</t>
  </si>
  <si>
    <t>20251308113</t>
  </si>
  <si>
    <t>赵兴瑶</t>
  </si>
  <si>
    <t>20251308209</t>
  </si>
  <si>
    <t>苗天梦</t>
  </si>
  <si>
    <t>20251308023</t>
  </si>
  <si>
    <t>松宁</t>
  </si>
  <si>
    <t>20251308208</t>
  </si>
  <si>
    <t>成胜</t>
  </si>
  <si>
    <t>20251308028</t>
  </si>
  <si>
    <t>夏钰翔</t>
  </si>
  <si>
    <t>20251307919</t>
  </si>
  <si>
    <t>赵签</t>
  </si>
  <si>
    <t>20251308021</t>
  </si>
  <si>
    <t>蔡鹏飞</t>
  </si>
  <si>
    <t>20251308123</t>
  </si>
  <si>
    <t>谢焘</t>
  </si>
  <si>
    <t>20251308102</t>
  </si>
  <si>
    <t>马阳</t>
  </si>
  <si>
    <t>20251308201</t>
  </si>
  <si>
    <t>王昭启</t>
  </si>
  <si>
    <t>20251307826</t>
  </si>
  <si>
    <t>邹童</t>
  </si>
  <si>
    <t>20251308109</t>
  </si>
  <si>
    <t>马恒</t>
  </si>
  <si>
    <t>20251308122</t>
  </si>
  <si>
    <t>施绍早</t>
  </si>
  <si>
    <t>20251307825</t>
  </si>
  <si>
    <t>陈辉</t>
  </si>
  <si>
    <t>20251308210</t>
  </si>
  <si>
    <t>杨本鑫</t>
  </si>
  <si>
    <t>20251308005</t>
  </si>
  <si>
    <t>郑光尧</t>
  </si>
  <si>
    <t>20251307823</t>
  </si>
  <si>
    <t>杨光</t>
  </si>
  <si>
    <t>20251308217</t>
  </si>
  <si>
    <t>梅术亿</t>
  </si>
  <si>
    <t>20251308117</t>
  </si>
  <si>
    <t>赵庆波</t>
  </si>
  <si>
    <t>20251308207</t>
  </si>
  <si>
    <t>20251308304</t>
  </si>
  <si>
    <t>向锋</t>
  </si>
  <si>
    <t>20251308306</t>
  </si>
  <si>
    <t>张旭</t>
  </si>
  <si>
    <t>20251308006</t>
  </si>
  <si>
    <t>马荣信</t>
  </si>
  <si>
    <t>20251308007</t>
  </si>
  <si>
    <t>赵庆红</t>
  </si>
  <si>
    <t>20251307915</t>
  </si>
  <si>
    <t>邹伟</t>
  </si>
  <si>
    <t>20251308014</t>
  </si>
  <si>
    <t>马列</t>
  </si>
  <si>
    <t>20251308012</t>
  </si>
  <si>
    <t>王世吕</t>
  </si>
  <si>
    <t>20251307916</t>
  </si>
  <si>
    <t>赵帅</t>
  </si>
  <si>
    <t>20251308116</t>
  </si>
  <si>
    <t>康鹏飞</t>
  </si>
  <si>
    <t>20251308026</t>
  </si>
  <si>
    <t>赵庆恩</t>
  </si>
  <si>
    <t>20251308305</t>
  </si>
  <si>
    <t>梅旭</t>
  </si>
  <si>
    <t>20251308129</t>
  </si>
  <si>
    <t>安佳华</t>
  </si>
  <si>
    <t>20251307905</t>
  </si>
  <si>
    <t>安东润</t>
  </si>
  <si>
    <t>20251307913</t>
  </si>
  <si>
    <t>勤务岗位14</t>
  </si>
  <si>
    <t>14</t>
  </si>
  <si>
    <t>夏美玲</t>
  </si>
  <si>
    <t>20251408910</t>
  </si>
  <si>
    <t>李红敏</t>
  </si>
  <si>
    <t>20251409111</t>
  </si>
  <si>
    <t>陈英</t>
  </si>
  <si>
    <t>20251409730</t>
  </si>
  <si>
    <t>许瑶</t>
  </si>
  <si>
    <t>20251408905</t>
  </si>
  <si>
    <t>代恩倩</t>
  </si>
  <si>
    <t>20251409718</t>
  </si>
  <si>
    <t>何然</t>
  </si>
  <si>
    <t>20251408426</t>
  </si>
  <si>
    <t>叶楠</t>
  </si>
  <si>
    <t>20251408702</t>
  </si>
  <si>
    <t>罗丽情</t>
  </si>
  <si>
    <t>20251409220</t>
  </si>
  <si>
    <t>卢清煌</t>
  </si>
  <si>
    <t>20251408411</t>
  </si>
  <si>
    <t>李红仙</t>
  </si>
  <si>
    <t>20251408804</t>
  </si>
  <si>
    <t>杨玉娇</t>
  </si>
  <si>
    <t>20251409912</t>
  </si>
  <si>
    <t>王玉圆</t>
  </si>
  <si>
    <t>20251409403</t>
  </si>
  <si>
    <t>何敏</t>
  </si>
  <si>
    <t>20251409923</t>
  </si>
  <si>
    <t>崔光游</t>
  </si>
  <si>
    <t>20251409706</t>
  </si>
  <si>
    <t>陈小祝</t>
  </si>
  <si>
    <t>20251409723</t>
  </si>
  <si>
    <t>陈彩</t>
  </si>
  <si>
    <t>20251409903</t>
  </si>
  <si>
    <t>孙密</t>
  </si>
  <si>
    <t>20251408620</t>
  </si>
  <si>
    <t>桂海婷</t>
  </si>
  <si>
    <t>20251409501</t>
  </si>
  <si>
    <t>李铅云</t>
  </si>
  <si>
    <t>20251408919</t>
  </si>
  <si>
    <t>王艳梅</t>
  </si>
  <si>
    <t>20251408908</t>
  </si>
  <si>
    <t>杜蜀燕</t>
  </si>
  <si>
    <t>20251408516</t>
  </si>
  <si>
    <t>刘红央</t>
  </si>
  <si>
    <t>20251408523</t>
  </si>
  <si>
    <t>周萍</t>
  </si>
  <si>
    <t>20251409805</t>
  </si>
  <si>
    <t>詹彩霞</t>
  </si>
  <si>
    <t>20251409323</t>
  </si>
  <si>
    <t>马丽娟</t>
  </si>
  <si>
    <t>20251409611</t>
  </si>
  <si>
    <t>杨柳柳</t>
  </si>
  <si>
    <t>20251409827</t>
  </si>
  <si>
    <t>赵庆婷</t>
  </si>
  <si>
    <t>20251409906</t>
  </si>
  <si>
    <t>禄丹</t>
  </si>
  <si>
    <t>20251409913</t>
  </si>
  <si>
    <t>马姗</t>
  </si>
  <si>
    <t>20251408507</t>
  </si>
  <si>
    <t>孟婷婷</t>
  </si>
  <si>
    <t>20251409921</t>
  </si>
  <si>
    <t>陈义义</t>
  </si>
  <si>
    <t>20251409124</t>
  </si>
  <si>
    <t>张亚林</t>
  </si>
  <si>
    <t>20251409920</t>
  </si>
  <si>
    <t>王彩凤</t>
  </si>
  <si>
    <t>20251408522</t>
  </si>
  <si>
    <t>蔡敏</t>
  </si>
  <si>
    <t>20251408917</t>
  </si>
  <si>
    <t>赵威</t>
  </si>
  <si>
    <t>20251408428</t>
  </si>
  <si>
    <t>张琪苑</t>
  </si>
  <si>
    <t>20251409322</t>
  </si>
  <si>
    <t>勤务岗位15</t>
  </si>
  <si>
    <t>15</t>
  </si>
  <si>
    <t>符春竹</t>
  </si>
  <si>
    <t>20251511308</t>
  </si>
  <si>
    <t>陈瑞</t>
  </si>
  <si>
    <t>20251511519</t>
  </si>
  <si>
    <t>陈敏</t>
  </si>
  <si>
    <t>20251510311</t>
  </si>
  <si>
    <t>刘迪</t>
  </si>
  <si>
    <t>20251510528</t>
  </si>
  <si>
    <t>马召敏</t>
  </si>
  <si>
    <t>20251511326</t>
  </si>
  <si>
    <t>管孟</t>
  </si>
  <si>
    <t>20251510828</t>
  </si>
  <si>
    <t>黄永路</t>
  </si>
  <si>
    <t>20251510829</t>
  </si>
  <si>
    <t>肖然</t>
  </si>
  <si>
    <t>20251511025</t>
  </si>
  <si>
    <t>浦江</t>
  </si>
  <si>
    <t>20251510012</t>
  </si>
  <si>
    <t>潘明蓉</t>
  </si>
  <si>
    <t>20251510418</t>
  </si>
  <si>
    <t>陈琳</t>
  </si>
  <si>
    <t>20251510601</t>
  </si>
  <si>
    <t>刘威</t>
  </si>
  <si>
    <t>20251510205</t>
  </si>
  <si>
    <t>潘娟</t>
  </si>
  <si>
    <t>20251510619</t>
  </si>
  <si>
    <t>李媛丽</t>
  </si>
  <si>
    <t>20251510715</t>
  </si>
  <si>
    <t>金天玉</t>
  </si>
  <si>
    <t>20251510916</t>
  </si>
  <si>
    <t>王颖</t>
  </si>
  <si>
    <t>20251510008</t>
  </si>
  <si>
    <t>安森荣</t>
  </si>
  <si>
    <t>20251510227</t>
  </si>
  <si>
    <t>尹美英</t>
  </si>
  <si>
    <t>20251511112</t>
  </si>
  <si>
    <t>施雨鑫</t>
  </si>
  <si>
    <t>20251510329</t>
  </si>
  <si>
    <t>卯雪</t>
  </si>
  <si>
    <t>20251510308</t>
  </si>
  <si>
    <t>李锦飞</t>
  </si>
  <si>
    <t>20251511214</t>
  </si>
  <si>
    <t>唐艾</t>
  </si>
  <si>
    <t>20251511107</t>
  </si>
  <si>
    <t>王月</t>
  </si>
  <si>
    <t>20251510815</t>
  </si>
  <si>
    <t>刘畅</t>
  </si>
  <si>
    <t>20251511028</t>
  </si>
  <si>
    <t>杨洪梅</t>
  </si>
  <si>
    <t>20251510721</t>
  </si>
  <si>
    <t>虎林威</t>
  </si>
  <si>
    <t>20251510213</t>
  </si>
  <si>
    <t>宫琴</t>
  </si>
  <si>
    <t>20251511613</t>
  </si>
  <si>
    <t>陈婷</t>
  </si>
  <si>
    <t>20251510711</t>
  </si>
  <si>
    <t>金汇悦</t>
  </si>
  <si>
    <t>20251510110</t>
  </si>
  <si>
    <t>陶敏</t>
  </si>
  <si>
    <t>20251511221</t>
  </si>
  <si>
    <t>晏沁梅</t>
  </si>
  <si>
    <t>20251511222</t>
  </si>
  <si>
    <t>周羲</t>
  </si>
  <si>
    <t>20251511014</t>
  </si>
  <si>
    <t>柏倩</t>
  </si>
  <si>
    <t>20251510620</t>
  </si>
  <si>
    <t>黄晓</t>
  </si>
  <si>
    <t>20251510323</t>
  </si>
  <si>
    <t>管雪</t>
  </si>
  <si>
    <t>20251510025</t>
  </si>
  <si>
    <t>勤务岗位16</t>
  </si>
  <si>
    <t>16</t>
  </si>
  <si>
    <t>叶星梦</t>
  </si>
  <si>
    <t>20251611729</t>
  </si>
  <si>
    <t>李禹昊</t>
  </si>
  <si>
    <t>20251611805</t>
  </si>
  <si>
    <t>雷浩巍</t>
  </si>
  <si>
    <t>20251611723</t>
  </si>
  <si>
    <t>曾鑫</t>
  </si>
  <si>
    <t>20251611821</t>
  </si>
  <si>
    <t>段萧雅</t>
  </si>
  <si>
    <t>20251611823</t>
  </si>
  <si>
    <t>李滔</t>
  </si>
  <si>
    <t>20251611714</t>
  </si>
  <si>
    <t>张云天</t>
  </si>
  <si>
    <t>20251611711</t>
  </si>
  <si>
    <t>蔡雄</t>
  </si>
  <si>
    <t>20251611724</t>
  </si>
  <si>
    <t>肖安能</t>
  </si>
  <si>
    <t>20251611726</t>
  </si>
  <si>
    <t>杨绅</t>
  </si>
  <si>
    <t>20251611703</t>
  </si>
  <si>
    <t>李选迅</t>
  </si>
  <si>
    <t>20251611830</t>
  </si>
  <si>
    <t>马迪</t>
  </si>
  <si>
    <t>20251611818</t>
  </si>
  <si>
    <t>张筛筛</t>
  </si>
  <si>
    <t>20251611822</t>
  </si>
  <si>
    <t>宋龙</t>
  </si>
  <si>
    <t>刘伦</t>
  </si>
  <si>
    <t>20251611704</t>
  </si>
  <si>
    <t>李天宇</t>
  </si>
  <si>
    <t>20251611811</t>
  </si>
  <si>
    <t>罗亚州</t>
  </si>
  <si>
    <t>20251611801</t>
  </si>
  <si>
    <t>刘根</t>
  </si>
  <si>
    <t>20251611826</t>
  </si>
  <si>
    <t>吴宇玲</t>
  </si>
  <si>
    <t>20251611710</t>
  </si>
  <si>
    <t>马令</t>
  </si>
  <si>
    <t>20251611816</t>
  </si>
  <si>
    <t>王敏霞</t>
  </si>
  <si>
    <t>20251611707</t>
  </si>
  <si>
    <t>罗兴健</t>
  </si>
  <si>
    <t>20251611730</t>
  </si>
  <si>
    <t>赵亭</t>
  </si>
  <si>
    <t>20251611813</t>
  </si>
  <si>
    <t>张清瑞</t>
  </si>
  <si>
    <t>20251611713</t>
  </si>
  <si>
    <t>杨锦贵</t>
  </si>
  <si>
    <t>20251611812</t>
  </si>
  <si>
    <t>马澳博</t>
  </si>
  <si>
    <t>20251611727</t>
  </si>
  <si>
    <t>马亚琴</t>
  </si>
  <si>
    <t>20251611720</t>
  </si>
  <si>
    <t>王丽</t>
  </si>
  <si>
    <t>20251611806</t>
  </si>
  <si>
    <t>李竹阳</t>
  </si>
  <si>
    <t>20251611828</t>
  </si>
  <si>
    <t>余俊卿</t>
  </si>
  <si>
    <t>20251611829</t>
  </si>
  <si>
    <t>刘行</t>
  </si>
  <si>
    <t>20251611721</t>
  </si>
  <si>
    <t>刘鑫</t>
  </si>
  <si>
    <t>20251611807</t>
  </si>
  <si>
    <t>赵宇豪</t>
  </si>
  <si>
    <t>20251611819</t>
  </si>
  <si>
    <t>文辉</t>
  </si>
  <si>
    <t>20251611702</t>
  </si>
  <si>
    <t>赵润秋</t>
  </si>
  <si>
    <t>20251611715</t>
  </si>
  <si>
    <t>赵建云</t>
  </si>
  <si>
    <t>20251611820</t>
  </si>
  <si>
    <t>勤务岗位17</t>
  </si>
  <si>
    <t>17</t>
  </si>
  <si>
    <t>20251712019</t>
  </si>
  <si>
    <t>陈国栋</t>
  </si>
  <si>
    <t>20251712018</t>
  </si>
  <si>
    <t>赵才相</t>
  </si>
  <si>
    <t>20251711916</t>
  </si>
  <si>
    <t>李能能</t>
  </si>
  <si>
    <t>20251712001</t>
  </si>
  <si>
    <t>邹佳兴</t>
  </si>
  <si>
    <t>20251712015</t>
  </si>
  <si>
    <t>浦朝辉</t>
  </si>
  <si>
    <t>20251711919</t>
  </si>
  <si>
    <t>张静</t>
  </si>
  <si>
    <t>20251711925</t>
  </si>
  <si>
    <t>张志强</t>
  </si>
  <si>
    <t>20251711908</t>
  </si>
  <si>
    <t>卯运</t>
  </si>
  <si>
    <t>20251711929</t>
  </si>
  <si>
    <t>20251712004</t>
  </si>
  <si>
    <t>刘露</t>
  </si>
  <si>
    <t>20251712017</t>
  </si>
  <si>
    <t>李继耀</t>
  </si>
  <si>
    <t>20251711914</t>
  </si>
  <si>
    <t>陈再朝</t>
  </si>
  <si>
    <t>20251712013</t>
  </si>
  <si>
    <t>谢姣佳</t>
  </si>
  <si>
    <t>20251711910</t>
  </si>
  <si>
    <t>杨卓</t>
  </si>
  <si>
    <t>20251712010</t>
  </si>
  <si>
    <t>夏体刚</t>
  </si>
  <si>
    <t>20251711913</t>
  </si>
  <si>
    <t>彭春</t>
  </si>
  <si>
    <t>20251712011</t>
  </si>
  <si>
    <t>王丽媛</t>
  </si>
  <si>
    <t>20251712026</t>
  </si>
  <si>
    <t>王志明</t>
  </si>
  <si>
    <t>20251711901</t>
  </si>
  <si>
    <t>禄猛</t>
  </si>
  <si>
    <t>20251711922</t>
  </si>
  <si>
    <t>程涛</t>
  </si>
  <si>
    <t>20251711912</t>
  </si>
  <si>
    <t>王亚</t>
  </si>
  <si>
    <t>20251711928</t>
  </si>
  <si>
    <t>王梦航</t>
  </si>
  <si>
    <t>20251711926</t>
  </si>
  <si>
    <t>李文丹</t>
  </si>
  <si>
    <t>20251711906</t>
  </si>
  <si>
    <t>岳星龙</t>
  </si>
  <si>
    <t>20251712021</t>
  </si>
  <si>
    <t>张耀</t>
  </si>
  <si>
    <t>20251711907</t>
  </si>
  <si>
    <t>叶明兵</t>
  </si>
  <si>
    <t>20251712009</t>
  </si>
  <si>
    <t>耿靖</t>
  </si>
  <si>
    <t>20251712008</t>
  </si>
  <si>
    <t>王伟江</t>
  </si>
  <si>
    <t>20251712023</t>
  </si>
  <si>
    <t>周雪</t>
  </si>
  <si>
    <t>20251711923</t>
  </si>
  <si>
    <t>马旭东</t>
  </si>
  <si>
    <t>20251711904</t>
  </si>
  <si>
    <t>张晓彤</t>
  </si>
  <si>
    <t>20251711927</t>
  </si>
  <si>
    <t>林登华</t>
  </si>
  <si>
    <t>20251712020</t>
  </si>
  <si>
    <t>勤务岗位18</t>
  </si>
  <si>
    <t>18</t>
  </si>
  <si>
    <t>周继元</t>
  </si>
  <si>
    <t>20251812129</t>
  </si>
  <si>
    <t>王传波</t>
  </si>
  <si>
    <t>20251812421</t>
  </si>
  <si>
    <t>王润</t>
  </si>
  <si>
    <t>20251812322</t>
  </si>
  <si>
    <t>锁睿</t>
  </si>
  <si>
    <t>20251812327</t>
  </si>
  <si>
    <t>刘卓</t>
  </si>
  <si>
    <t>20251812120</t>
  </si>
  <si>
    <t>卯升广</t>
  </si>
  <si>
    <t>20251812128</t>
  </si>
  <si>
    <t>柳俊</t>
  </si>
  <si>
    <t>20251812507</t>
  </si>
  <si>
    <t>苏迅</t>
  </si>
  <si>
    <t>20251812502</t>
  </si>
  <si>
    <t>赵俨</t>
  </si>
  <si>
    <t>20251812030</t>
  </si>
  <si>
    <t>桂龙勇</t>
  </si>
  <si>
    <t>20251812506</t>
  </si>
  <si>
    <t>20251812204</t>
  </si>
  <si>
    <t>王宝宝</t>
  </si>
  <si>
    <t>20251812505</t>
  </si>
  <si>
    <t>张文臣</t>
  </si>
  <si>
    <t>20251812222</t>
  </si>
  <si>
    <t>20251812429</t>
  </si>
  <si>
    <t>刘志威</t>
  </si>
  <si>
    <t>20251812410</t>
  </si>
  <si>
    <t>张嫦</t>
  </si>
  <si>
    <t>20251812218</t>
  </si>
  <si>
    <t>余华磊</t>
  </si>
  <si>
    <t>20251812316</t>
  </si>
  <si>
    <t>廖海斌</t>
  </si>
  <si>
    <t>20251812323</t>
  </si>
  <si>
    <t>欧阳崇警</t>
  </si>
  <si>
    <t>20251812514</t>
  </si>
  <si>
    <t>勤务岗位19</t>
  </si>
  <si>
    <t>19</t>
  </si>
  <si>
    <t>顾峻豪</t>
  </si>
  <si>
    <t>20251913026</t>
  </si>
  <si>
    <t>臧尔克</t>
  </si>
  <si>
    <t>20251912725</t>
  </si>
  <si>
    <t>苟庆</t>
  </si>
  <si>
    <t>20251912808</t>
  </si>
  <si>
    <t>杜杰</t>
  </si>
  <si>
    <t>20251912726</t>
  </si>
  <si>
    <t>黄俭</t>
  </si>
  <si>
    <t>20251912908</t>
  </si>
  <si>
    <t>张记</t>
  </si>
  <si>
    <t>20251912615</t>
  </si>
  <si>
    <t>朱启林</t>
  </si>
  <si>
    <t>20251912926</t>
  </si>
  <si>
    <t>姚舒泰</t>
  </si>
  <si>
    <t>20251912809</t>
  </si>
  <si>
    <t>胡仕周</t>
  </si>
  <si>
    <t>20251913001</t>
  </si>
  <si>
    <t>江曦</t>
  </si>
  <si>
    <t>20251913005</t>
  </si>
  <si>
    <t>蔡阳</t>
  </si>
  <si>
    <t>20251912901</t>
  </si>
  <si>
    <t>20251912905</t>
  </si>
  <si>
    <t>李剑</t>
  </si>
  <si>
    <t>20251913023</t>
  </si>
  <si>
    <t>熊照国</t>
  </si>
  <si>
    <t>20251912728</t>
  </si>
  <si>
    <t>李享</t>
  </si>
  <si>
    <t>20251912917</t>
  </si>
  <si>
    <t>毛林涛</t>
  </si>
  <si>
    <t>20251913013</t>
  </si>
  <si>
    <t>秦本福</t>
  </si>
  <si>
    <t>20251912916</t>
  </si>
  <si>
    <t>宋威</t>
  </si>
  <si>
    <t>20251912830</t>
  </si>
  <si>
    <t>廖永贵</t>
  </si>
  <si>
    <t>20251912714</t>
  </si>
  <si>
    <t>陶龙</t>
  </si>
  <si>
    <t>20251912621</t>
  </si>
  <si>
    <t>刘建威</t>
  </si>
  <si>
    <t>20251912929</t>
  </si>
  <si>
    <t>彭海宁</t>
  </si>
  <si>
    <t>20251912930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</si>
</sst>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22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b/>
      <sz val="11"/>
      <name val="仿宋_GB2312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32"/>
  <sheetViews>
    <sheetView tabSelected="1" topLeftCell="A420" workbookViewId="0">
      <selection activeCell="S422" sqref="S422"/>
    </sheetView>
  </sheetViews>
  <sheetFormatPr defaultColWidth="9" defaultRowHeight="13.5"/>
  <cols>
    <col min="1" max="1" width="5.25" style="1" customWidth="1"/>
    <col min="2" max="2" width="12.125" style="1" customWidth="1"/>
    <col min="3" max="3" width="17.125" style="1" customWidth="1"/>
    <col min="4" max="4" width="5.75" style="1" customWidth="1"/>
    <col min="5" max="5" width="9" style="1"/>
    <col min="6" max="6" width="14.5" style="1" customWidth="1"/>
    <col min="7" max="9" width="9" style="1"/>
    <col min="10" max="10" width="7" style="1" customWidth="1"/>
    <col min="11" max="16384" width="9" style="1"/>
  </cols>
  <sheetData>
    <row r="1" s="1" customFormat="1" ht="7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60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4" t="s">
        <v>13</v>
      </c>
      <c r="N2" s="6" t="s">
        <v>14</v>
      </c>
    </row>
    <row r="3" s="1" customFormat="1" ht="30" customHeight="1" spans="1:14">
      <c r="A3" s="7">
        <v>1</v>
      </c>
      <c r="B3" s="7" t="s">
        <v>15</v>
      </c>
      <c r="C3" s="7" t="s">
        <v>16</v>
      </c>
      <c r="D3" s="7" t="s">
        <v>17</v>
      </c>
      <c r="E3" s="7" t="s">
        <v>18</v>
      </c>
      <c r="F3" s="7" t="s">
        <v>19</v>
      </c>
      <c r="G3" s="8">
        <v>112.57</v>
      </c>
      <c r="H3" s="8">
        <f t="shared" ref="H3:H66" si="0">ROUND(G3/1.5,2)</f>
        <v>75.05</v>
      </c>
      <c r="I3" s="8">
        <f t="shared" ref="I3:I66" si="1">ROUND(H3*0.4,2)</f>
        <v>30.02</v>
      </c>
      <c r="J3" s="8">
        <v>88.33</v>
      </c>
      <c r="K3" s="8">
        <f t="shared" ref="K3:K66" si="2">ROUND(J3*0.6,2)</f>
        <v>53</v>
      </c>
      <c r="L3" s="8">
        <f t="shared" ref="L3:L66" si="3">I3+K3</f>
        <v>83.02</v>
      </c>
      <c r="M3" s="9" t="s">
        <v>20</v>
      </c>
      <c r="N3" s="10"/>
    </row>
    <row r="4" s="1" customFormat="1" ht="30" customHeight="1" spans="1:14">
      <c r="A4" s="7">
        <v>2</v>
      </c>
      <c r="B4" s="7" t="s">
        <v>15</v>
      </c>
      <c r="C4" s="7" t="s">
        <v>16</v>
      </c>
      <c r="D4" s="7" t="s">
        <v>17</v>
      </c>
      <c r="E4" s="7" t="s">
        <v>21</v>
      </c>
      <c r="F4" s="7" t="s">
        <v>22</v>
      </c>
      <c r="G4" s="8">
        <v>112.92</v>
      </c>
      <c r="H4" s="8">
        <f t="shared" si="0"/>
        <v>75.28</v>
      </c>
      <c r="I4" s="8">
        <f t="shared" si="1"/>
        <v>30.11</v>
      </c>
      <c r="J4" s="8">
        <v>87.67</v>
      </c>
      <c r="K4" s="8">
        <f t="shared" si="2"/>
        <v>52.6</v>
      </c>
      <c r="L4" s="8">
        <f t="shared" si="3"/>
        <v>82.71</v>
      </c>
      <c r="M4" s="9" t="s">
        <v>20</v>
      </c>
      <c r="N4" s="10"/>
    </row>
    <row r="5" s="1" customFormat="1" ht="30" customHeight="1" spans="1:14">
      <c r="A5" s="7">
        <v>3</v>
      </c>
      <c r="B5" s="7" t="s">
        <v>15</v>
      </c>
      <c r="C5" s="7" t="s">
        <v>16</v>
      </c>
      <c r="D5" s="7" t="s">
        <v>17</v>
      </c>
      <c r="E5" s="7" t="s">
        <v>23</v>
      </c>
      <c r="F5" s="7" t="s">
        <v>24</v>
      </c>
      <c r="G5" s="8">
        <v>113.55</v>
      </c>
      <c r="H5" s="8">
        <f t="shared" si="0"/>
        <v>75.7</v>
      </c>
      <c r="I5" s="8">
        <f t="shared" si="1"/>
        <v>30.28</v>
      </c>
      <c r="J5" s="8">
        <v>87.17</v>
      </c>
      <c r="K5" s="8">
        <f t="shared" si="2"/>
        <v>52.3</v>
      </c>
      <c r="L5" s="8">
        <f t="shared" si="3"/>
        <v>82.58</v>
      </c>
      <c r="M5" s="9" t="s">
        <v>20</v>
      </c>
      <c r="N5" s="10"/>
    </row>
    <row r="6" s="1" customFormat="1" ht="30" customHeight="1" spans="1:14">
      <c r="A6" s="7">
        <v>4</v>
      </c>
      <c r="B6" s="7" t="s">
        <v>15</v>
      </c>
      <c r="C6" s="7" t="s">
        <v>16</v>
      </c>
      <c r="D6" s="7" t="s">
        <v>17</v>
      </c>
      <c r="E6" s="7" t="s">
        <v>25</v>
      </c>
      <c r="F6" s="7" t="s">
        <v>26</v>
      </c>
      <c r="G6" s="8">
        <v>112.24</v>
      </c>
      <c r="H6" s="8">
        <f t="shared" si="0"/>
        <v>74.83</v>
      </c>
      <c r="I6" s="8">
        <f t="shared" si="1"/>
        <v>29.93</v>
      </c>
      <c r="J6" s="8">
        <v>87.33</v>
      </c>
      <c r="K6" s="8">
        <f t="shared" si="2"/>
        <v>52.4</v>
      </c>
      <c r="L6" s="8">
        <f t="shared" si="3"/>
        <v>82.33</v>
      </c>
      <c r="M6" s="9" t="s">
        <v>20</v>
      </c>
      <c r="N6" s="10"/>
    </row>
    <row r="7" s="1" customFormat="1" ht="30" customHeight="1" spans="1:14">
      <c r="A7" s="7">
        <v>5</v>
      </c>
      <c r="B7" s="7" t="s">
        <v>15</v>
      </c>
      <c r="C7" s="7" t="s">
        <v>16</v>
      </c>
      <c r="D7" s="7" t="s">
        <v>17</v>
      </c>
      <c r="E7" s="7" t="s">
        <v>27</v>
      </c>
      <c r="F7" s="7" t="s">
        <v>28</v>
      </c>
      <c r="G7" s="8">
        <v>118.01</v>
      </c>
      <c r="H7" s="8">
        <f t="shared" si="0"/>
        <v>78.67</v>
      </c>
      <c r="I7" s="8">
        <f t="shared" si="1"/>
        <v>31.47</v>
      </c>
      <c r="J7" s="8">
        <v>84.67</v>
      </c>
      <c r="K7" s="8">
        <f t="shared" si="2"/>
        <v>50.8</v>
      </c>
      <c r="L7" s="8">
        <f t="shared" si="3"/>
        <v>82.27</v>
      </c>
      <c r="M7" s="9" t="s">
        <v>20</v>
      </c>
      <c r="N7" s="10"/>
    </row>
    <row r="8" s="1" customFormat="1" ht="30" customHeight="1" spans="1:14">
      <c r="A8" s="7">
        <v>6</v>
      </c>
      <c r="B8" s="7" t="s">
        <v>15</v>
      </c>
      <c r="C8" s="7" t="s">
        <v>16</v>
      </c>
      <c r="D8" s="7" t="s">
        <v>17</v>
      </c>
      <c r="E8" s="7" t="s">
        <v>29</v>
      </c>
      <c r="F8" s="7" t="s">
        <v>30</v>
      </c>
      <c r="G8" s="8">
        <v>117.9</v>
      </c>
      <c r="H8" s="8">
        <f t="shared" si="0"/>
        <v>78.6</v>
      </c>
      <c r="I8" s="8">
        <f t="shared" si="1"/>
        <v>31.44</v>
      </c>
      <c r="J8" s="8">
        <v>84</v>
      </c>
      <c r="K8" s="8">
        <f t="shared" si="2"/>
        <v>50.4</v>
      </c>
      <c r="L8" s="8">
        <f t="shared" si="3"/>
        <v>81.84</v>
      </c>
      <c r="M8" s="9" t="s">
        <v>20</v>
      </c>
      <c r="N8" s="10"/>
    </row>
    <row r="9" s="1" customFormat="1" ht="30" customHeight="1" spans="1:14">
      <c r="A9" s="7">
        <v>7</v>
      </c>
      <c r="B9" s="7" t="s">
        <v>15</v>
      </c>
      <c r="C9" s="7" t="s">
        <v>16</v>
      </c>
      <c r="D9" s="7" t="s">
        <v>17</v>
      </c>
      <c r="E9" s="7" t="s">
        <v>31</v>
      </c>
      <c r="F9" s="7" t="s">
        <v>32</v>
      </c>
      <c r="G9" s="8">
        <v>113.07</v>
      </c>
      <c r="H9" s="8">
        <f t="shared" si="0"/>
        <v>75.38</v>
      </c>
      <c r="I9" s="8">
        <f t="shared" si="1"/>
        <v>30.15</v>
      </c>
      <c r="J9" s="8">
        <v>86</v>
      </c>
      <c r="K9" s="8">
        <f t="shared" si="2"/>
        <v>51.6</v>
      </c>
      <c r="L9" s="8">
        <f t="shared" si="3"/>
        <v>81.75</v>
      </c>
      <c r="M9" s="9" t="s">
        <v>20</v>
      </c>
      <c r="N9" s="10"/>
    </row>
    <row r="10" s="1" customFormat="1" ht="30" customHeight="1" spans="1:14">
      <c r="A10" s="7">
        <v>8</v>
      </c>
      <c r="B10" s="7" t="s">
        <v>15</v>
      </c>
      <c r="C10" s="7" t="s">
        <v>16</v>
      </c>
      <c r="D10" s="7" t="s">
        <v>17</v>
      </c>
      <c r="E10" s="7" t="s">
        <v>33</v>
      </c>
      <c r="F10" s="7" t="s">
        <v>34</v>
      </c>
      <c r="G10" s="8">
        <v>117.53</v>
      </c>
      <c r="H10" s="8">
        <f t="shared" si="0"/>
        <v>78.35</v>
      </c>
      <c r="I10" s="8">
        <f t="shared" si="1"/>
        <v>31.34</v>
      </c>
      <c r="J10" s="8">
        <v>83.67</v>
      </c>
      <c r="K10" s="8">
        <f t="shared" si="2"/>
        <v>50.2</v>
      </c>
      <c r="L10" s="8">
        <f t="shared" si="3"/>
        <v>81.54</v>
      </c>
      <c r="M10" s="9" t="s">
        <v>20</v>
      </c>
      <c r="N10" s="10"/>
    </row>
    <row r="11" s="1" customFormat="1" ht="30" customHeight="1" spans="1:14">
      <c r="A11" s="7">
        <v>9</v>
      </c>
      <c r="B11" s="7" t="s">
        <v>15</v>
      </c>
      <c r="C11" s="7" t="s">
        <v>16</v>
      </c>
      <c r="D11" s="7" t="s">
        <v>17</v>
      </c>
      <c r="E11" s="7" t="s">
        <v>35</v>
      </c>
      <c r="F11" s="7" t="s">
        <v>36</v>
      </c>
      <c r="G11" s="8">
        <v>118.82</v>
      </c>
      <c r="H11" s="8">
        <f t="shared" si="0"/>
        <v>79.21</v>
      </c>
      <c r="I11" s="8">
        <f t="shared" si="1"/>
        <v>31.68</v>
      </c>
      <c r="J11" s="8">
        <v>83</v>
      </c>
      <c r="K11" s="8">
        <f t="shared" si="2"/>
        <v>49.8</v>
      </c>
      <c r="L11" s="8">
        <f t="shared" si="3"/>
        <v>81.48</v>
      </c>
      <c r="M11" s="9" t="s">
        <v>20</v>
      </c>
      <c r="N11" s="10"/>
    </row>
    <row r="12" s="1" customFormat="1" ht="30" customHeight="1" spans="1:14">
      <c r="A12" s="7">
        <v>10</v>
      </c>
      <c r="B12" s="7" t="s">
        <v>15</v>
      </c>
      <c r="C12" s="7" t="s">
        <v>16</v>
      </c>
      <c r="D12" s="7" t="s">
        <v>17</v>
      </c>
      <c r="E12" s="7" t="s">
        <v>37</v>
      </c>
      <c r="F12" s="7" t="s">
        <v>38</v>
      </c>
      <c r="G12" s="8">
        <v>116.26</v>
      </c>
      <c r="H12" s="8">
        <f t="shared" si="0"/>
        <v>77.51</v>
      </c>
      <c r="I12" s="8">
        <f t="shared" si="1"/>
        <v>31</v>
      </c>
      <c r="J12" s="8">
        <v>83.67</v>
      </c>
      <c r="K12" s="8">
        <f t="shared" si="2"/>
        <v>50.2</v>
      </c>
      <c r="L12" s="8">
        <f t="shared" si="3"/>
        <v>81.2</v>
      </c>
      <c r="M12" s="9" t="s">
        <v>20</v>
      </c>
      <c r="N12" s="10"/>
    </row>
    <row r="13" s="1" customFormat="1" ht="30" customHeight="1" spans="1:14">
      <c r="A13" s="7">
        <v>11</v>
      </c>
      <c r="B13" s="7" t="s">
        <v>15</v>
      </c>
      <c r="C13" s="7" t="s">
        <v>16</v>
      </c>
      <c r="D13" s="7" t="s">
        <v>17</v>
      </c>
      <c r="E13" s="7" t="s">
        <v>39</v>
      </c>
      <c r="F13" s="7" t="s">
        <v>40</v>
      </c>
      <c r="G13" s="8">
        <v>119.8</v>
      </c>
      <c r="H13" s="8">
        <f t="shared" si="0"/>
        <v>79.87</v>
      </c>
      <c r="I13" s="8">
        <f t="shared" si="1"/>
        <v>31.95</v>
      </c>
      <c r="J13" s="8">
        <v>80.67</v>
      </c>
      <c r="K13" s="8">
        <f t="shared" si="2"/>
        <v>48.4</v>
      </c>
      <c r="L13" s="8">
        <f t="shared" si="3"/>
        <v>80.35</v>
      </c>
      <c r="M13" s="7" t="s">
        <v>41</v>
      </c>
      <c r="N13" s="10"/>
    </row>
    <row r="14" s="1" customFormat="1" ht="30" customHeight="1" spans="1:14">
      <c r="A14" s="7">
        <v>12</v>
      </c>
      <c r="B14" s="7" t="s">
        <v>15</v>
      </c>
      <c r="C14" s="7" t="s">
        <v>16</v>
      </c>
      <c r="D14" s="7" t="s">
        <v>17</v>
      </c>
      <c r="E14" s="7" t="s">
        <v>42</v>
      </c>
      <c r="F14" s="7" t="s">
        <v>43</v>
      </c>
      <c r="G14" s="8">
        <v>112.46</v>
      </c>
      <c r="H14" s="8">
        <f t="shared" si="0"/>
        <v>74.97</v>
      </c>
      <c r="I14" s="8">
        <f t="shared" si="1"/>
        <v>29.99</v>
      </c>
      <c r="J14" s="8">
        <v>83.67</v>
      </c>
      <c r="K14" s="8">
        <f t="shared" si="2"/>
        <v>50.2</v>
      </c>
      <c r="L14" s="8">
        <f t="shared" si="3"/>
        <v>80.19</v>
      </c>
      <c r="M14" s="7" t="s">
        <v>41</v>
      </c>
      <c r="N14" s="10"/>
    </row>
    <row r="15" s="1" customFormat="1" ht="30" customHeight="1" spans="1:14">
      <c r="A15" s="7">
        <v>13</v>
      </c>
      <c r="B15" s="7" t="s">
        <v>15</v>
      </c>
      <c r="C15" s="7" t="s">
        <v>16</v>
      </c>
      <c r="D15" s="7" t="s">
        <v>17</v>
      </c>
      <c r="E15" s="7" t="s">
        <v>44</v>
      </c>
      <c r="F15" s="7" t="s">
        <v>45</v>
      </c>
      <c r="G15" s="8">
        <v>112.9</v>
      </c>
      <c r="H15" s="8">
        <f t="shared" si="0"/>
        <v>75.27</v>
      </c>
      <c r="I15" s="8">
        <f t="shared" si="1"/>
        <v>30.11</v>
      </c>
      <c r="J15" s="8">
        <v>82.33</v>
      </c>
      <c r="K15" s="8">
        <f t="shared" si="2"/>
        <v>49.4</v>
      </c>
      <c r="L15" s="8">
        <f t="shared" si="3"/>
        <v>79.51</v>
      </c>
      <c r="M15" s="7" t="s">
        <v>41</v>
      </c>
      <c r="N15" s="10"/>
    </row>
    <row r="16" s="1" customFormat="1" ht="30" customHeight="1" spans="1:14">
      <c r="A16" s="7">
        <v>14</v>
      </c>
      <c r="B16" s="7" t="s">
        <v>15</v>
      </c>
      <c r="C16" s="7" t="s">
        <v>16</v>
      </c>
      <c r="D16" s="7" t="s">
        <v>17</v>
      </c>
      <c r="E16" s="7" t="s">
        <v>46</v>
      </c>
      <c r="F16" s="7" t="s">
        <v>47</v>
      </c>
      <c r="G16" s="8">
        <v>115.91</v>
      </c>
      <c r="H16" s="8">
        <f t="shared" si="0"/>
        <v>77.27</v>
      </c>
      <c r="I16" s="8">
        <f t="shared" si="1"/>
        <v>30.91</v>
      </c>
      <c r="J16" s="8">
        <v>80.33</v>
      </c>
      <c r="K16" s="8">
        <f t="shared" si="2"/>
        <v>48.2</v>
      </c>
      <c r="L16" s="8">
        <f t="shared" si="3"/>
        <v>79.11</v>
      </c>
      <c r="M16" s="7" t="s">
        <v>41</v>
      </c>
      <c r="N16" s="10"/>
    </row>
    <row r="17" s="1" customFormat="1" ht="30" customHeight="1" spans="1:14">
      <c r="A17" s="7">
        <v>15</v>
      </c>
      <c r="B17" s="7" t="s">
        <v>15</v>
      </c>
      <c r="C17" s="7" t="s">
        <v>16</v>
      </c>
      <c r="D17" s="7" t="s">
        <v>17</v>
      </c>
      <c r="E17" s="7" t="s">
        <v>48</v>
      </c>
      <c r="F17" s="7" t="s">
        <v>49</v>
      </c>
      <c r="G17" s="8">
        <v>114.12</v>
      </c>
      <c r="H17" s="8">
        <f t="shared" si="0"/>
        <v>76.08</v>
      </c>
      <c r="I17" s="8">
        <f t="shared" si="1"/>
        <v>30.43</v>
      </c>
      <c r="J17" s="8">
        <v>81</v>
      </c>
      <c r="K17" s="8">
        <f t="shared" si="2"/>
        <v>48.6</v>
      </c>
      <c r="L17" s="8">
        <f t="shared" si="3"/>
        <v>79.03</v>
      </c>
      <c r="M17" s="7" t="s">
        <v>41</v>
      </c>
      <c r="N17" s="10"/>
    </row>
    <row r="18" s="1" customFormat="1" ht="30" customHeight="1" spans="1:14">
      <c r="A18" s="7">
        <v>16</v>
      </c>
      <c r="B18" s="7" t="s">
        <v>15</v>
      </c>
      <c r="C18" s="7" t="s">
        <v>16</v>
      </c>
      <c r="D18" s="7" t="s">
        <v>17</v>
      </c>
      <c r="E18" s="7" t="s">
        <v>50</v>
      </c>
      <c r="F18" s="7" t="s">
        <v>51</v>
      </c>
      <c r="G18" s="8">
        <v>114.56</v>
      </c>
      <c r="H18" s="8">
        <f t="shared" si="0"/>
        <v>76.37</v>
      </c>
      <c r="I18" s="8">
        <f t="shared" si="1"/>
        <v>30.55</v>
      </c>
      <c r="J18" s="8">
        <v>79.33</v>
      </c>
      <c r="K18" s="8">
        <f t="shared" si="2"/>
        <v>47.6</v>
      </c>
      <c r="L18" s="8">
        <f t="shared" si="3"/>
        <v>78.15</v>
      </c>
      <c r="M18" s="7" t="s">
        <v>41</v>
      </c>
      <c r="N18" s="10"/>
    </row>
    <row r="19" s="1" customFormat="1" ht="30" customHeight="1" spans="1:14">
      <c r="A19" s="7">
        <v>17</v>
      </c>
      <c r="B19" s="7" t="s">
        <v>15</v>
      </c>
      <c r="C19" s="7" t="s">
        <v>16</v>
      </c>
      <c r="D19" s="7" t="s">
        <v>17</v>
      </c>
      <c r="E19" s="7" t="s">
        <v>52</v>
      </c>
      <c r="F19" s="7" t="s">
        <v>53</v>
      </c>
      <c r="G19" s="8">
        <v>113.64</v>
      </c>
      <c r="H19" s="8">
        <f t="shared" si="0"/>
        <v>75.76</v>
      </c>
      <c r="I19" s="8">
        <f t="shared" si="1"/>
        <v>30.3</v>
      </c>
      <c r="J19" s="8">
        <v>77.67</v>
      </c>
      <c r="K19" s="8">
        <f t="shared" si="2"/>
        <v>46.6</v>
      </c>
      <c r="L19" s="8">
        <f t="shared" si="3"/>
        <v>76.9</v>
      </c>
      <c r="M19" s="7" t="s">
        <v>41</v>
      </c>
      <c r="N19" s="10"/>
    </row>
    <row r="20" s="1" customFormat="1" ht="30" customHeight="1" spans="1:14">
      <c r="A20" s="7">
        <v>18</v>
      </c>
      <c r="B20" s="7" t="s">
        <v>15</v>
      </c>
      <c r="C20" s="7" t="s">
        <v>16</v>
      </c>
      <c r="D20" s="7" t="s">
        <v>17</v>
      </c>
      <c r="E20" s="7" t="s">
        <v>54</v>
      </c>
      <c r="F20" s="7" t="s">
        <v>55</v>
      </c>
      <c r="G20" s="8">
        <v>114.8</v>
      </c>
      <c r="H20" s="8">
        <f t="shared" si="0"/>
        <v>76.53</v>
      </c>
      <c r="I20" s="8">
        <f t="shared" si="1"/>
        <v>30.61</v>
      </c>
      <c r="J20" s="8">
        <v>77</v>
      </c>
      <c r="K20" s="8">
        <f t="shared" si="2"/>
        <v>46.2</v>
      </c>
      <c r="L20" s="8">
        <f t="shared" si="3"/>
        <v>76.81</v>
      </c>
      <c r="M20" s="7" t="s">
        <v>41</v>
      </c>
      <c r="N20" s="10"/>
    </row>
    <row r="21" s="1" customFormat="1" ht="30" customHeight="1" spans="1:14">
      <c r="A21" s="7">
        <v>19</v>
      </c>
      <c r="B21" s="7" t="s">
        <v>15</v>
      </c>
      <c r="C21" s="7" t="s">
        <v>16</v>
      </c>
      <c r="D21" s="7" t="s">
        <v>17</v>
      </c>
      <c r="E21" s="7" t="s">
        <v>56</v>
      </c>
      <c r="F21" s="7" t="s">
        <v>57</v>
      </c>
      <c r="G21" s="8">
        <v>115.41</v>
      </c>
      <c r="H21" s="8">
        <f t="shared" si="0"/>
        <v>76.94</v>
      </c>
      <c r="I21" s="8">
        <f t="shared" si="1"/>
        <v>30.78</v>
      </c>
      <c r="J21" s="8">
        <v>75.67</v>
      </c>
      <c r="K21" s="8">
        <f t="shared" si="2"/>
        <v>45.4</v>
      </c>
      <c r="L21" s="8">
        <f t="shared" si="3"/>
        <v>76.18</v>
      </c>
      <c r="M21" s="7" t="s">
        <v>41</v>
      </c>
      <c r="N21" s="10"/>
    </row>
    <row r="22" ht="30" customHeight="1" spans="1:14">
      <c r="A22" s="7">
        <v>20</v>
      </c>
      <c r="B22" s="7" t="s">
        <v>58</v>
      </c>
      <c r="C22" s="7" t="s">
        <v>16</v>
      </c>
      <c r="D22" s="7" t="s">
        <v>59</v>
      </c>
      <c r="E22" s="7" t="s">
        <v>60</v>
      </c>
      <c r="F22" s="7" t="s">
        <v>61</v>
      </c>
      <c r="G22" s="8">
        <v>114.32</v>
      </c>
      <c r="H22" s="8">
        <f t="shared" si="0"/>
        <v>76.21</v>
      </c>
      <c r="I22" s="8">
        <f t="shared" si="1"/>
        <v>30.48</v>
      </c>
      <c r="J22" s="8">
        <v>85.23</v>
      </c>
      <c r="K22" s="8">
        <f t="shared" si="2"/>
        <v>51.14</v>
      </c>
      <c r="L22" s="8">
        <f t="shared" si="3"/>
        <v>81.62</v>
      </c>
      <c r="M22" s="9" t="s">
        <v>20</v>
      </c>
      <c r="N22" s="11"/>
    </row>
    <row r="23" ht="30" customHeight="1" spans="1:14">
      <c r="A23" s="7">
        <v>21</v>
      </c>
      <c r="B23" s="7" t="s">
        <v>58</v>
      </c>
      <c r="C23" s="7" t="s">
        <v>16</v>
      </c>
      <c r="D23" s="7" t="s">
        <v>59</v>
      </c>
      <c r="E23" s="7" t="s">
        <v>62</v>
      </c>
      <c r="F23" s="7" t="s">
        <v>63</v>
      </c>
      <c r="G23" s="8">
        <v>117.9</v>
      </c>
      <c r="H23" s="8">
        <f t="shared" si="0"/>
        <v>78.6</v>
      </c>
      <c r="I23" s="8">
        <f t="shared" si="1"/>
        <v>31.44</v>
      </c>
      <c r="J23" s="8">
        <v>82.3</v>
      </c>
      <c r="K23" s="8">
        <f t="shared" si="2"/>
        <v>49.38</v>
      </c>
      <c r="L23" s="8">
        <f t="shared" si="3"/>
        <v>80.82</v>
      </c>
      <c r="M23" s="9" t="s">
        <v>20</v>
      </c>
      <c r="N23" s="11"/>
    </row>
    <row r="24" ht="30" customHeight="1" spans="1:14">
      <c r="A24" s="7">
        <v>22</v>
      </c>
      <c r="B24" s="7" t="s">
        <v>58</v>
      </c>
      <c r="C24" s="7" t="s">
        <v>16</v>
      </c>
      <c r="D24" s="7" t="s">
        <v>59</v>
      </c>
      <c r="E24" s="7" t="s">
        <v>64</v>
      </c>
      <c r="F24" s="7" t="s">
        <v>65</v>
      </c>
      <c r="G24" s="8">
        <v>122.27</v>
      </c>
      <c r="H24" s="8">
        <f t="shared" si="0"/>
        <v>81.51</v>
      </c>
      <c r="I24" s="8">
        <f t="shared" si="1"/>
        <v>32.6</v>
      </c>
      <c r="J24" s="8">
        <v>80.23</v>
      </c>
      <c r="K24" s="8">
        <f t="shared" si="2"/>
        <v>48.14</v>
      </c>
      <c r="L24" s="8">
        <f t="shared" si="3"/>
        <v>80.74</v>
      </c>
      <c r="M24" s="9" t="s">
        <v>20</v>
      </c>
      <c r="N24" s="11"/>
    </row>
    <row r="25" ht="30" customHeight="1" spans="1:14">
      <c r="A25" s="7">
        <v>23</v>
      </c>
      <c r="B25" s="7" t="s">
        <v>58</v>
      </c>
      <c r="C25" s="7" t="s">
        <v>16</v>
      </c>
      <c r="D25" s="7" t="s">
        <v>59</v>
      </c>
      <c r="E25" s="7" t="s">
        <v>66</v>
      </c>
      <c r="F25" s="7" t="s">
        <v>67</v>
      </c>
      <c r="G25" s="8">
        <v>114.56</v>
      </c>
      <c r="H25" s="8">
        <f t="shared" si="0"/>
        <v>76.37</v>
      </c>
      <c r="I25" s="8">
        <f t="shared" si="1"/>
        <v>30.55</v>
      </c>
      <c r="J25" s="8">
        <v>82.9</v>
      </c>
      <c r="K25" s="8">
        <f t="shared" si="2"/>
        <v>49.74</v>
      </c>
      <c r="L25" s="8">
        <f t="shared" si="3"/>
        <v>80.29</v>
      </c>
      <c r="M25" s="9" t="s">
        <v>20</v>
      </c>
      <c r="N25" s="11"/>
    </row>
    <row r="26" ht="30" customHeight="1" spans="1:14">
      <c r="A26" s="7">
        <v>24</v>
      </c>
      <c r="B26" s="7" t="s">
        <v>58</v>
      </c>
      <c r="C26" s="7" t="s">
        <v>16</v>
      </c>
      <c r="D26" s="7" t="s">
        <v>59</v>
      </c>
      <c r="E26" s="7" t="s">
        <v>68</v>
      </c>
      <c r="F26" s="7" t="s">
        <v>69</v>
      </c>
      <c r="G26" s="8">
        <v>116.46</v>
      </c>
      <c r="H26" s="8">
        <f t="shared" si="0"/>
        <v>77.64</v>
      </c>
      <c r="I26" s="8">
        <f t="shared" si="1"/>
        <v>31.06</v>
      </c>
      <c r="J26" s="8">
        <v>81.66</v>
      </c>
      <c r="K26" s="8">
        <f t="shared" si="2"/>
        <v>49</v>
      </c>
      <c r="L26" s="8">
        <f t="shared" si="3"/>
        <v>80.06</v>
      </c>
      <c r="M26" s="9" t="s">
        <v>20</v>
      </c>
      <c r="N26" s="11"/>
    </row>
    <row r="27" ht="30" customHeight="1" spans="1:14">
      <c r="A27" s="7">
        <v>25</v>
      </c>
      <c r="B27" s="7" t="s">
        <v>58</v>
      </c>
      <c r="C27" s="7" t="s">
        <v>16</v>
      </c>
      <c r="D27" s="7" t="s">
        <v>59</v>
      </c>
      <c r="E27" s="7" t="s">
        <v>70</v>
      </c>
      <c r="F27" s="7" t="s">
        <v>71</v>
      </c>
      <c r="G27" s="8">
        <v>111.52</v>
      </c>
      <c r="H27" s="8">
        <f t="shared" si="0"/>
        <v>74.35</v>
      </c>
      <c r="I27" s="8">
        <f t="shared" si="1"/>
        <v>29.74</v>
      </c>
      <c r="J27" s="8">
        <v>83.73</v>
      </c>
      <c r="K27" s="8">
        <f t="shared" si="2"/>
        <v>50.24</v>
      </c>
      <c r="L27" s="8">
        <f t="shared" si="3"/>
        <v>79.98</v>
      </c>
      <c r="M27" s="9" t="s">
        <v>20</v>
      </c>
      <c r="N27" s="11"/>
    </row>
    <row r="28" ht="30" customHeight="1" spans="1:14">
      <c r="A28" s="7">
        <v>26</v>
      </c>
      <c r="B28" s="7" t="s">
        <v>58</v>
      </c>
      <c r="C28" s="7" t="s">
        <v>16</v>
      </c>
      <c r="D28" s="7" t="s">
        <v>59</v>
      </c>
      <c r="E28" s="7" t="s">
        <v>72</v>
      </c>
      <c r="F28" s="7" t="s">
        <v>73</v>
      </c>
      <c r="G28" s="8">
        <v>117.4</v>
      </c>
      <c r="H28" s="8">
        <f t="shared" si="0"/>
        <v>78.27</v>
      </c>
      <c r="I28" s="8">
        <f t="shared" si="1"/>
        <v>31.31</v>
      </c>
      <c r="J28" s="8">
        <v>81.06</v>
      </c>
      <c r="K28" s="8">
        <f t="shared" si="2"/>
        <v>48.64</v>
      </c>
      <c r="L28" s="8">
        <f t="shared" si="3"/>
        <v>79.95</v>
      </c>
      <c r="M28" s="9" t="s">
        <v>20</v>
      </c>
      <c r="N28" s="11"/>
    </row>
    <row r="29" ht="30" customHeight="1" spans="1:14">
      <c r="A29" s="7">
        <v>27</v>
      </c>
      <c r="B29" s="7" t="s">
        <v>58</v>
      </c>
      <c r="C29" s="7" t="s">
        <v>16</v>
      </c>
      <c r="D29" s="7" t="s">
        <v>59</v>
      </c>
      <c r="E29" s="7" t="s">
        <v>74</v>
      </c>
      <c r="F29" s="7" t="s">
        <v>75</v>
      </c>
      <c r="G29" s="8">
        <v>118.38</v>
      </c>
      <c r="H29" s="8">
        <f t="shared" si="0"/>
        <v>78.92</v>
      </c>
      <c r="I29" s="8">
        <f t="shared" si="1"/>
        <v>31.57</v>
      </c>
      <c r="J29" s="8">
        <v>80.36</v>
      </c>
      <c r="K29" s="8">
        <f t="shared" si="2"/>
        <v>48.22</v>
      </c>
      <c r="L29" s="8">
        <f t="shared" si="3"/>
        <v>79.79</v>
      </c>
      <c r="M29" s="9" t="s">
        <v>20</v>
      </c>
      <c r="N29" s="11"/>
    </row>
    <row r="30" ht="30" customHeight="1" spans="1:14">
      <c r="A30" s="7">
        <v>28</v>
      </c>
      <c r="B30" s="7" t="s">
        <v>58</v>
      </c>
      <c r="C30" s="7" t="s">
        <v>16</v>
      </c>
      <c r="D30" s="7" t="s">
        <v>59</v>
      </c>
      <c r="E30" s="7" t="s">
        <v>76</v>
      </c>
      <c r="F30" s="7" t="s">
        <v>77</v>
      </c>
      <c r="G30" s="8">
        <v>112.7</v>
      </c>
      <c r="H30" s="8">
        <f t="shared" si="0"/>
        <v>75.13</v>
      </c>
      <c r="I30" s="8">
        <f t="shared" si="1"/>
        <v>30.05</v>
      </c>
      <c r="J30" s="8">
        <v>82.76</v>
      </c>
      <c r="K30" s="8">
        <f t="shared" si="2"/>
        <v>49.66</v>
      </c>
      <c r="L30" s="8">
        <f t="shared" si="3"/>
        <v>79.71</v>
      </c>
      <c r="M30" s="9" t="s">
        <v>20</v>
      </c>
      <c r="N30" s="11"/>
    </row>
    <row r="31" ht="30" customHeight="1" spans="1:14">
      <c r="A31" s="7">
        <v>29</v>
      </c>
      <c r="B31" s="7" t="s">
        <v>58</v>
      </c>
      <c r="C31" s="7" t="s">
        <v>16</v>
      </c>
      <c r="D31" s="7" t="s">
        <v>59</v>
      </c>
      <c r="E31" s="7" t="s">
        <v>78</v>
      </c>
      <c r="F31" s="7" t="s">
        <v>79</v>
      </c>
      <c r="G31" s="8">
        <v>111.85</v>
      </c>
      <c r="H31" s="8">
        <f t="shared" si="0"/>
        <v>74.57</v>
      </c>
      <c r="I31" s="8">
        <f t="shared" si="1"/>
        <v>29.83</v>
      </c>
      <c r="J31" s="8">
        <v>82.83</v>
      </c>
      <c r="K31" s="8">
        <f t="shared" si="2"/>
        <v>49.7</v>
      </c>
      <c r="L31" s="8">
        <f t="shared" si="3"/>
        <v>79.53</v>
      </c>
      <c r="M31" s="9" t="s">
        <v>20</v>
      </c>
      <c r="N31" s="11"/>
    </row>
    <row r="32" ht="30" customHeight="1" spans="1:14">
      <c r="A32" s="7">
        <v>30</v>
      </c>
      <c r="B32" s="7" t="s">
        <v>58</v>
      </c>
      <c r="C32" s="7" t="s">
        <v>16</v>
      </c>
      <c r="D32" s="7" t="s">
        <v>59</v>
      </c>
      <c r="E32" s="7" t="s">
        <v>80</v>
      </c>
      <c r="F32" s="7" t="s">
        <v>81</v>
      </c>
      <c r="G32" s="8">
        <v>111.15</v>
      </c>
      <c r="H32" s="8">
        <f t="shared" si="0"/>
        <v>74.1</v>
      </c>
      <c r="I32" s="8">
        <f t="shared" si="1"/>
        <v>29.64</v>
      </c>
      <c r="J32" s="8">
        <v>82.5</v>
      </c>
      <c r="K32" s="8">
        <f t="shared" si="2"/>
        <v>49.5</v>
      </c>
      <c r="L32" s="8">
        <f t="shared" si="3"/>
        <v>79.14</v>
      </c>
      <c r="M32" s="7" t="s">
        <v>41</v>
      </c>
      <c r="N32" s="11"/>
    </row>
    <row r="33" ht="30" customHeight="1" spans="1:14">
      <c r="A33" s="7">
        <v>31</v>
      </c>
      <c r="B33" s="7" t="s">
        <v>58</v>
      </c>
      <c r="C33" s="7" t="s">
        <v>16</v>
      </c>
      <c r="D33" s="7" t="s">
        <v>59</v>
      </c>
      <c r="E33" s="7" t="s">
        <v>82</v>
      </c>
      <c r="F33" s="7" t="s">
        <v>83</v>
      </c>
      <c r="G33" s="8">
        <v>116.83</v>
      </c>
      <c r="H33" s="8">
        <f t="shared" si="0"/>
        <v>77.89</v>
      </c>
      <c r="I33" s="8">
        <f t="shared" si="1"/>
        <v>31.16</v>
      </c>
      <c r="J33" s="8">
        <v>77.9</v>
      </c>
      <c r="K33" s="8">
        <f t="shared" si="2"/>
        <v>46.74</v>
      </c>
      <c r="L33" s="8">
        <f t="shared" si="3"/>
        <v>77.9</v>
      </c>
      <c r="M33" s="7" t="s">
        <v>41</v>
      </c>
      <c r="N33" s="11"/>
    </row>
    <row r="34" ht="30" customHeight="1" spans="1:14">
      <c r="A34" s="7">
        <v>32</v>
      </c>
      <c r="B34" s="7" t="s">
        <v>58</v>
      </c>
      <c r="C34" s="7" t="s">
        <v>16</v>
      </c>
      <c r="D34" s="7" t="s">
        <v>59</v>
      </c>
      <c r="E34" s="7" t="s">
        <v>84</v>
      </c>
      <c r="F34" s="7" t="s">
        <v>85</v>
      </c>
      <c r="G34" s="8">
        <v>120.61</v>
      </c>
      <c r="H34" s="8">
        <f t="shared" si="0"/>
        <v>80.41</v>
      </c>
      <c r="I34" s="8">
        <f t="shared" si="1"/>
        <v>32.16</v>
      </c>
      <c r="J34" s="8">
        <v>76.2</v>
      </c>
      <c r="K34" s="8">
        <f t="shared" si="2"/>
        <v>45.72</v>
      </c>
      <c r="L34" s="8">
        <f t="shared" si="3"/>
        <v>77.88</v>
      </c>
      <c r="M34" s="7" t="s">
        <v>41</v>
      </c>
      <c r="N34" s="11"/>
    </row>
    <row r="35" ht="30" customHeight="1" spans="1:14">
      <c r="A35" s="7">
        <v>33</v>
      </c>
      <c r="B35" s="7" t="s">
        <v>58</v>
      </c>
      <c r="C35" s="7" t="s">
        <v>16</v>
      </c>
      <c r="D35" s="7" t="s">
        <v>59</v>
      </c>
      <c r="E35" s="7" t="s">
        <v>86</v>
      </c>
      <c r="F35" s="7" t="s">
        <v>87</v>
      </c>
      <c r="G35" s="8">
        <v>111.52</v>
      </c>
      <c r="H35" s="8">
        <f t="shared" si="0"/>
        <v>74.35</v>
      </c>
      <c r="I35" s="8">
        <f t="shared" si="1"/>
        <v>29.74</v>
      </c>
      <c r="J35" s="8">
        <v>80.2</v>
      </c>
      <c r="K35" s="8">
        <f t="shared" si="2"/>
        <v>48.12</v>
      </c>
      <c r="L35" s="8">
        <f t="shared" si="3"/>
        <v>77.86</v>
      </c>
      <c r="M35" s="7" t="s">
        <v>41</v>
      </c>
      <c r="N35" s="11"/>
    </row>
    <row r="36" ht="30" customHeight="1" spans="1:14">
      <c r="A36" s="7">
        <v>34</v>
      </c>
      <c r="B36" s="7" t="s">
        <v>58</v>
      </c>
      <c r="C36" s="7" t="s">
        <v>16</v>
      </c>
      <c r="D36" s="7" t="s">
        <v>59</v>
      </c>
      <c r="E36" s="7" t="s">
        <v>88</v>
      </c>
      <c r="F36" s="7" t="s">
        <v>89</v>
      </c>
      <c r="G36" s="8">
        <v>113.42</v>
      </c>
      <c r="H36" s="8">
        <f t="shared" si="0"/>
        <v>75.61</v>
      </c>
      <c r="I36" s="8">
        <f t="shared" si="1"/>
        <v>30.24</v>
      </c>
      <c r="J36" s="8">
        <v>79</v>
      </c>
      <c r="K36" s="8">
        <f t="shared" si="2"/>
        <v>47.4</v>
      </c>
      <c r="L36" s="8">
        <f t="shared" si="3"/>
        <v>77.64</v>
      </c>
      <c r="M36" s="7" t="s">
        <v>41</v>
      </c>
      <c r="N36" s="11"/>
    </row>
    <row r="37" ht="30" customHeight="1" spans="1:14">
      <c r="A37" s="7">
        <v>35</v>
      </c>
      <c r="B37" s="7" t="s">
        <v>58</v>
      </c>
      <c r="C37" s="7" t="s">
        <v>16</v>
      </c>
      <c r="D37" s="7" t="s">
        <v>59</v>
      </c>
      <c r="E37" s="7" t="s">
        <v>90</v>
      </c>
      <c r="F37" s="7" t="s">
        <v>91</v>
      </c>
      <c r="G37" s="8">
        <v>111.28</v>
      </c>
      <c r="H37" s="8">
        <f t="shared" si="0"/>
        <v>74.19</v>
      </c>
      <c r="I37" s="8">
        <f t="shared" si="1"/>
        <v>29.68</v>
      </c>
      <c r="J37" s="8">
        <v>79.9</v>
      </c>
      <c r="K37" s="8">
        <f t="shared" si="2"/>
        <v>47.94</v>
      </c>
      <c r="L37" s="8">
        <f t="shared" si="3"/>
        <v>77.62</v>
      </c>
      <c r="M37" s="7" t="s">
        <v>41</v>
      </c>
      <c r="N37" s="11"/>
    </row>
    <row r="38" ht="30" customHeight="1" spans="1:14">
      <c r="A38" s="7">
        <v>36</v>
      </c>
      <c r="B38" s="7" t="s">
        <v>58</v>
      </c>
      <c r="C38" s="7" t="s">
        <v>16</v>
      </c>
      <c r="D38" s="7" t="s">
        <v>59</v>
      </c>
      <c r="E38" s="7" t="s">
        <v>92</v>
      </c>
      <c r="F38" s="7" t="s">
        <v>93</v>
      </c>
      <c r="G38" s="8">
        <v>115.41</v>
      </c>
      <c r="H38" s="8">
        <f t="shared" si="0"/>
        <v>76.94</v>
      </c>
      <c r="I38" s="8">
        <f t="shared" si="1"/>
        <v>30.78</v>
      </c>
      <c r="J38" s="8">
        <v>77.5</v>
      </c>
      <c r="K38" s="8">
        <f t="shared" si="2"/>
        <v>46.5</v>
      </c>
      <c r="L38" s="8">
        <f t="shared" si="3"/>
        <v>77.28</v>
      </c>
      <c r="M38" s="7" t="s">
        <v>41</v>
      </c>
      <c r="N38" s="11"/>
    </row>
    <row r="39" ht="30" customHeight="1" spans="1:14">
      <c r="A39" s="7">
        <v>37</v>
      </c>
      <c r="B39" s="7" t="s">
        <v>58</v>
      </c>
      <c r="C39" s="7" t="s">
        <v>16</v>
      </c>
      <c r="D39" s="7" t="s">
        <v>59</v>
      </c>
      <c r="E39" s="7" t="s">
        <v>94</v>
      </c>
      <c r="F39" s="7" t="s">
        <v>95</v>
      </c>
      <c r="G39" s="8">
        <v>114.32</v>
      </c>
      <c r="H39" s="8">
        <f t="shared" si="0"/>
        <v>76.21</v>
      </c>
      <c r="I39" s="8">
        <f t="shared" si="1"/>
        <v>30.48</v>
      </c>
      <c r="J39" s="8">
        <v>77.7</v>
      </c>
      <c r="K39" s="8">
        <f t="shared" si="2"/>
        <v>46.62</v>
      </c>
      <c r="L39" s="8">
        <f t="shared" si="3"/>
        <v>77.1</v>
      </c>
      <c r="M39" s="7" t="s">
        <v>41</v>
      </c>
      <c r="N39" s="11"/>
    </row>
    <row r="40" ht="30" customHeight="1" spans="1:14">
      <c r="A40" s="7">
        <v>38</v>
      </c>
      <c r="B40" s="7" t="s">
        <v>58</v>
      </c>
      <c r="C40" s="7" t="s">
        <v>16</v>
      </c>
      <c r="D40" s="7" t="s">
        <v>59</v>
      </c>
      <c r="E40" s="7" t="s">
        <v>96</v>
      </c>
      <c r="F40" s="7" t="s">
        <v>97</v>
      </c>
      <c r="G40" s="8">
        <v>116.68</v>
      </c>
      <c r="H40" s="8">
        <f t="shared" si="0"/>
        <v>77.79</v>
      </c>
      <c r="I40" s="8">
        <f t="shared" si="1"/>
        <v>31.12</v>
      </c>
      <c r="J40" s="8">
        <v>76.1</v>
      </c>
      <c r="K40" s="8">
        <f t="shared" si="2"/>
        <v>45.66</v>
      </c>
      <c r="L40" s="8">
        <f t="shared" si="3"/>
        <v>76.78</v>
      </c>
      <c r="M40" s="7" t="s">
        <v>41</v>
      </c>
      <c r="N40" s="11"/>
    </row>
    <row r="41" ht="30" customHeight="1" spans="1:14">
      <c r="A41" s="7">
        <v>39</v>
      </c>
      <c r="B41" s="7" t="s">
        <v>58</v>
      </c>
      <c r="C41" s="7" t="s">
        <v>16</v>
      </c>
      <c r="D41" s="7" t="s">
        <v>59</v>
      </c>
      <c r="E41" s="7" t="s">
        <v>98</v>
      </c>
      <c r="F41" s="7" t="s">
        <v>99</v>
      </c>
      <c r="G41" s="8">
        <v>111.15</v>
      </c>
      <c r="H41" s="8">
        <f t="shared" si="0"/>
        <v>74.1</v>
      </c>
      <c r="I41" s="8">
        <f t="shared" si="1"/>
        <v>29.64</v>
      </c>
      <c r="J41" s="8">
        <v>77.9</v>
      </c>
      <c r="K41" s="8">
        <f t="shared" si="2"/>
        <v>46.74</v>
      </c>
      <c r="L41" s="8">
        <f t="shared" si="3"/>
        <v>76.38</v>
      </c>
      <c r="M41" s="7" t="s">
        <v>41</v>
      </c>
      <c r="N41" s="11"/>
    </row>
    <row r="42" ht="30" customHeight="1" spans="1:14">
      <c r="A42" s="7">
        <v>40</v>
      </c>
      <c r="B42" s="7" t="s">
        <v>58</v>
      </c>
      <c r="C42" s="7" t="s">
        <v>16</v>
      </c>
      <c r="D42" s="7" t="s">
        <v>59</v>
      </c>
      <c r="E42" s="7" t="s">
        <v>100</v>
      </c>
      <c r="F42" s="7" t="s">
        <v>101</v>
      </c>
      <c r="G42" s="8">
        <v>111.52</v>
      </c>
      <c r="H42" s="8">
        <f t="shared" si="0"/>
        <v>74.35</v>
      </c>
      <c r="I42" s="8">
        <f t="shared" si="1"/>
        <v>29.74</v>
      </c>
      <c r="J42" s="8">
        <v>72.5</v>
      </c>
      <c r="K42" s="8">
        <f t="shared" si="2"/>
        <v>43.5</v>
      </c>
      <c r="L42" s="8">
        <f t="shared" si="3"/>
        <v>73.24</v>
      </c>
      <c r="M42" s="7" t="s">
        <v>41</v>
      </c>
      <c r="N42" s="11"/>
    </row>
    <row r="43" ht="30" customHeight="1" spans="1:14">
      <c r="A43" s="7">
        <v>41</v>
      </c>
      <c r="B43" s="7" t="s">
        <v>102</v>
      </c>
      <c r="C43" s="7" t="s">
        <v>16</v>
      </c>
      <c r="D43" s="7" t="s">
        <v>103</v>
      </c>
      <c r="E43" s="7" t="s">
        <v>104</v>
      </c>
      <c r="F43" s="7" t="s">
        <v>105</v>
      </c>
      <c r="G43" s="8">
        <v>116.96</v>
      </c>
      <c r="H43" s="8">
        <f t="shared" si="0"/>
        <v>77.97</v>
      </c>
      <c r="I43" s="8">
        <f t="shared" si="1"/>
        <v>31.19</v>
      </c>
      <c r="J43" s="8">
        <v>76.6</v>
      </c>
      <c r="K43" s="8">
        <f t="shared" si="2"/>
        <v>45.96</v>
      </c>
      <c r="L43" s="8">
        <f t="shared" si="3"/>
        <v>77.15</v>
      </c>
      <c r="M43" s="12" t="s">
        <v>20</v>
      </c>
      <c r="N43" s="7"/>
    </row>
    <row r="44" ht="30" customHeight="1" spans="1:14">
      <c r="A44" s="7">
        <v>42</v>
      </c>
      <c r="B44" s="7" t="s">
        <v>102</v>
      </c>
      <c r="C44" s="7" t="s">
        <v>16</v>
      </c>
      <c r="D44" s="7" t="s">
        <v>103</v>
      </c>
      <c r="E44" s="7" t="s">
        <v>106</v>
      </c>
      <c r="F44" s="7" t="s">
        <v>107</v>
      </c>
      <c r="G44" s="8">
        <v>115.37</v>
      </c>
      <c r="H44" s="8">
        <f t="shared" si="0"/>
        <v>76.91</v>
      </c>
      <c r="I44" s="8">
        <f t="shared" si="1"/>
        <v>30.76</v>
      </c>
      <c r="J44" s="8">
        <v>76.3</v>
      </c>
      <c r="K44" s="8">
        <f t="shared" si="2"/>
        <v>45.78</v>
      </c>
      <c r="L44" s="8">
        <f t="shared" si="3"/>
        <v>76.54</v>
      </c>
      <c r="M44" s="12" t="s">
        <v>20</v>
      </c>
      <c r="N44" s="7"/>
    </row>
    <row r="45" ht="30" customHeight="1" spans="1:14">
      <c r="A45" s="7">
        <v>43</v>
      </c>
      <c r="B45" s="7" t="s">
        <v>102</v>
      </c>
      <c r="C45" s="7" t="s">
        <v>16</v>
      </c>
      <c r="D45" s="7" t="s">
        <v>103</v>
      </c>
      <c r="E45" s="7" t="s">
        <v>108</v>
      </c>
      <c r="F45" s="7" t="s">
        <v>109</v>
      </c>
      <c r="G45" s="8">
        <v>115.32</v>
      </c>
      <c r="H45" s="8">
        <f t="shared" si="0"/>
        <v>76.88</v>
      </c>
      <c r="I45" s="8">
        <f t="shared" si="1"/>
        <v>30.75</v>
      </c>
      <c r="J45" s="8">
        <v>74.6</v>
      </c>
      <c r="K45" s="8">
        <f t="shared" si="2"/>
        <v>44.76</v>
      </c>
      <c r="L45" s="8">
        <f t="shared" si="3"/>
        <v>75.51</v>
      </c>
      <c r="M45" s="12" t="s">
        <v>20</v>
      </c>
      <c r="N45" s="7"/>
    </row>
    <row r="46" ht="30" customHeight="1" spans="1:14">
      <c r="A46" s="7">
        <v>44</v>
      </c>
      <c r="B46" s="7" t="s">
        <v>102</v>
      </c>
      <c r="C46" s="7" t="s">
        <v>16</v>
      </c>
      <c r="D46" s="7" t="s">
        <v>103</v>
      </c>
      <c r="E46" s="7" t="s">
        <v>110</v>
      </c>
      <c r="F46" s="7" t="s">
        <v>111</v>
      </c>
      <c r="G46" s="8">
        <v>118.01</v>
      </c>
      <c r="H46" s="8">
        <f t="shared" si="0"/>
        <v>78.67</v>
      </c>
      <c r="I46" s="8">
        <f t="shared" si="1"/>
        <v>31.47</v>
      </c>
      <c r="J46" s="8">
        <v>73</v>
      </c>
      <c r="K46" s="8">
        <f t="shared" si="2"/>
        <v>43.8</v>
      </c>
      <c r="L46" s="8">
        <f t="shared" si="3"/>
        <v>75.27</v>
      </c>
      <c r="M46" s="12" t="s">
        <v>20</v>
      </c>
      <c r="N46" s="7"/>
    </row>
    <row r="47" ht="30" customHeight="1" spans="1:14">
      <c r="A47" s="7">
        <v>45</v>
      </c>
      <c r="B47" s="7" t="s">
        <v>102</v>
      </c>
      <c r="C47" s="7" t="s">
        <v>16</v>
      </c>
      <c r="D47" s="7" t="s">
        <v>103</v>
      </c>
      <c r="E47" s="7" t="s">
        <v>112</v>
      </c>
      <c r="F47" s="7" t="s">
        <v>113</v>
      </c>
      <c r="G47" s="8">
        <v>109.53</v>
      </c>
      <c r="H47" s="8">
        <f t="shared" si="0"/>
        <v>73.02</v>
      </c>
      <c r="I47" s="8">
        <f t="shared" si="1"/>
        <v>29.21</v>
      </c>
      <c r="J47" s="8">
        <v>76</v>
      </c>
      <c r="K47" s="8">
        <f t="shared" si="2"/>
        <v>45.6</v>
      </c>
      <c r="L47" s="8">
        <f t="shared" si="3"/>
        <v>74.81</v>
      </c>
      <c r="M47" s="12" t="s">
        <v>20</v>
      </c>
      <c r="N47" s="7"/>
    </row>
    <row r="48" ht="30" customHeight="1" spans="1:14">
      <c r="A48" s="7">
        <v>46</v>
      </c>
      <c r="B48" s="7" t="s">
        <v>102</v>
      </c>
      <c r="C48" s="7" t="s">
        <v>16</v>
      </c>
      <c r="D48" s="7" t="s">
        <v>103</v>
      </c>
      <c r="E48" s="7" t="s">
        <v>114</v>
      </c>
      <c r="F48" s="7" t="s">
        <v>115</v>
      </c>
      <c r="G48" s="8">
        <v>114.23</v>
      </c>
      <c r="H48" s="8">
        <f t="shared" si="0"/>
        <v>76.15</v>
      </c>
      <c r="I48" s="8">
        <f t="shared" si="1"/>
        <v>30.46</v>
      </c>
      <c r="J48" s="8">
        <v>73.6</v>
      </c>
      <c r="K48" s="8">
        <f t="shared" si="2"/>
        <v>44.16</v>
      </c>
      <c r="L48" s="8">
        <f t="shared" si="3"/>
        <v>74.62</v>
      </c>
      <c r="M48" s="12" t="s">
        <v>20</v>
      </c>
      <c r="N48" s="7"/>
    </row>
    <row r="49" ht="30" customHeight="1" spans="1:14">
      <c r="A49" s="7">
        <v>47</v>
      </c>
      <c r="B49" s="7" t="s">
        <v>102</v>
      </c>
      <c r="C49" s="7" t="s">
        <v>16</v>
      </c>
      <c r="D49" s="7" t="s">
        <v>103</v>
      </c>
      <c r="E49" s="7" t="s">
        <v>116</v>
      </c>
      <c r="F49" s="7" t="s">
        <v>117</v>
      </c>
      <c r="G49" s="8">
        <v>108.2</v>
      </c>
      <c r="H49" s="8">
        <f t="shared" si="0"/>
        <v>72.13</v>
      </c>
      <c r="I49" s="8">
        <f t="shared" si="1"/>
        <v>28.85</v>
      </c>
      <c r="J49" s="8">
        <v>76</v>
      </c>
      <c r="K49" s="8">
        <f t="shared" si="2"/>
        <v>45.6</v>
      </c>
      <c r="L49" s="8">
        <f t="shared" si="3"/>
        <v>74.45</v>
      </c>
      <c r="M49" s="12" t="s">
        <v>20</v>
      </c>
      <c r="N49" s="7"/>
    </row>
    <row r="50" ht="30" customHeight="1" spans="1:14">
      <c r="A50" s="7">
        <v>48</v>
      </c>
      <c r="B50" s="7" t="s">
        <v>102</v>
      </c>
      <c r="C50" s="7" t="s">
        <v>16</v>
      </c>
      <c r="D50" s="7" t="s">
        <v>103</v>
      </c>
      <c r="E50" s="7" t="s">
        <v>118</v>
      </c>
      <c r="F50" s="7" t="s">
        <v>119</v>
      </c>
      <c r="G50" s="8">
        <v>116.7</v>
      </c>
      <c r="H50" s="8">
        <f t="shared" si="0"/>
        <v>77.8</v>
      </c>
      <c r="I50" s="8">
        <f t="shared" si="1"/>
        <v>31.12</v>
      </c>
      <c r="J50" s="8">
        <v>71.6</v>
      </c>
      <c r="K50" s="8">
        <f t="shared" si="2"/>
        <v>42.96</v>
      </c>
      <c r="L50" s="8">
        <f t="shared" si="3"/>
        <v>74.08</v>
      </c>
      <c r="M50" s="12" t="s">
        <v>20</v>
      </c>
      <c r="N50" s="7"/>
    </row>
    <row r="51" ht="30" customHeight="1" spans="1:14">
      <c r="A51" s="7">
        <v>49</v>
      </c>
      <c r="B51" s="7" t="s">
        <v>102</v>
      </c>
      <c r="C51" s="7" t="s">
        <v>16</v>
      </c>
      <c r="D51" s="7" t="s">
        <v>103</v>
      </c>
      <c r="E51" s="7" t="s">
        <v>120</v>
      </c>
      <c r="F51" s="7" t="s">
        <v>121</v>
      </c>
      <c r="G51" s="8">
        <v>114.19</v>
      </c>
      <c r="H51" s="8">
        <f t="shared" si="0"/>
        <v>76.13</v>
      </c>
      <c r="I51" s="8">
        <f t="shared" si="1"/>
        <v>30.45</v>
      </c>
      <c r="J51" s="8">
        <v>72</v>
      </c>
      <c r="K51" s="8">
        <f t="shared" si="2"/>
        <v>43.2</v>
      </c>
      <c r="L51" s="8">
        <f t="shared" si="3"/>
        <v>73.65</v>
      </c>
      <c r="M51" s="12" t="s">
        <v>20</v>
      </c>
      <c r="N51" s="7"/>
    </row>
    <row r="52" ht="30" customHeight="1" spans="1:14">
      <c r="A52" s="7">
        <v>50</v>
      </c>
      <c r="B52" s="7" t="s">
        <v>102</v>
      </c>
      <c r="C52" s="7" t="s">
        <v>16</v>
      </c>
      <c r="D52" s="7" t="s">
        <v>103</v>
      </c>
      <c r="E52" s="7" t="s">
        <v>122</v>
      </c>
      <c r="F52" s="7" t="s">
        <v>123</v>
      </c>
      <c r="G52" s="8">
        <v>106.23</v>
      </c>
      <c r="H52" s="8">
        <f t="shared" si="0"/>
        <v>70.82</v>
      </c>
      <c r="I52" s="8">
        <f t="shared" si="1"/>
        <v>28.33</v>
      </c>
      <c r="J52" s="8">
        <v>73.3</v>
      </c>
      <c r="K52" s="8">
        <f t="shared" si="2"/>
        <v>43.98</v>
      </c>
      <c r="L52" s="8">
        <f t="shared" si="3"/>
        <v>72.31</v>
      </c>
      <c r="M52" s="12" t="s">
        <v>20</v>
      </c>
      <c r="N52" s="7"/>
    </row>
    <row r="53" ht="30" customHeight="1" spans="1:14">
      <c r="A53" s="7">
        <v>51</v>
      </c>
      <c r="B53" s="7" t="s">
        <v>102</v>
      </c>
      <c r="C53" s="7" t="s">
        <v>16</v>
      </c>
      <c r="D53" s="7" t="s">
        <v>103</v>
      </c>
      <c r="E53" s="7" t="s">
        <v>124</v>
      </c>
      <c r="F53" s="7" t="s">
        <v>125</v>
      </c>
      <c r="G53" s="8">
        <v>109.27</v>
      </c>
      <c r="H53" s="8">
        <f t="shared" si="0"/>
        <v>72.85</v>
      </c>
      <c r="I53" s="8">
        <f t="shared" si="1"/>
        <v>29.14</v>
      </c>
      <c r="J53" s="8">
        <v>71.8</v>
      </c>
      <c r="K53" s="8">
        <f t="shared" si="2"/>
        <v>43.08</v>
      </c>
      <c r="L53" s="8">
        <f t="shared" si="3"/>
        <v>72.22</v>
      </c>
      <c r="M53" s="13" t="s">
        <v>41</v>
      </c>
      <c r="N53" s="7"/>
    </row>
    <row r="54" ht="30" customHeight="1" spans="1:14">
      <c r="A54" s="7">
        <v>52</v>
      </c>
      <c r="B54" s="7" t="s">
        <v>102</v>
      </c>
      <c r="C54" s="7" t="s">
        <v>16</v>
      </c>
      <c r="D54" s="7" t="s">
        <v>103</v>
      </c>
      <c r="E54" s="7" t="s">
        <v>126</v>
      </c>
      <c r="F54" s="7" t="s">
        <v>127</v>
      </c>
      <c r="G54" s="8">
        <v>102.71</v>
      </c>
      <c r="H54" s="8">
        <f t="shared" si="0"/>
        <v>68.47</v>
      </c>
      <c r="I54" s="8">
        <f t="shared" si="1"/>
        <v>27.39</v>
      </c>
      <c r="J54" s="8">
        <v>74.6</v>
      </c>
      <c r="K54" s="8">
        <f t="shared" si="2"/>
        <v>44.76</v>
      </c>
      <c r="L54" s="8">
        <f t="shared" si="3"/>
        <v>72.15</v>
      </c>
      <c r="M54" s="13" t="s">
        <v>41</v>
      </c>
      <c r="N54" s="7"/>
    </row>
    <row r="55" ht="30" customHeight="1" spans="1:14">
      <c r="A55" s="7">
        <v>53</v>
      </c>
      <c r="B55" s="7" t="s">
        <v>102</v>
      </c>
      <c r="C55" s="7" t="s">
        <v>16</v>
      </c>
      <c r="D55" s="7" t="s">
        <v>103</v>
      </c>
      <c r="E55" s="7" t="s">
        <v>128</v>
      </c>
      <c r="F55" s="7" t="s">
        <v>129</v>
      </c>
      <c r="G55" s="8">
        <v>105.47</v>
      </c>
      <c r="H55" s="8">
        <f t="shared" si="0"/>
        <v>70.31</v>
      </c>
      <c r="I55" s="8">
        <f t="shared" si="1"/>
        <v>28.12</v>
      </c>
      <c r="J55" s="8">
        <v>72</v>
      </c>
      <c r="K55" s="8">
        <f t="shared" si="2"/>
        <v>43.2</v>
      </c>
      <c r="L55" s="8">
        <f t="shared" si="3"/>
        <v>71.32</v>
      </c>
      <c r="M55" s="13" t="s">
        <v>41</v>
      </c>
      <c r="N55" s="7"/>
    </row>
    <row r="56" ht="30" customHeight="1" spans="1:14">
      <c r="A56" s="7">
        <v>54</v>
      </c>
      <c r="B56" s="7" t="s">
        <v>102</v>
      </c>
      <c r="C56" s="7" t="s">
        <v>16</v>
      </c>
      <c r="D56" s="7" t="s">
        <v>103</v>
      </c>
      <c r="E56" s="7" t="s">
        <v>130</v>
      </c>
      <c r="F56" s="7" t="s">
        <v>131</v>
      </c>
      <c r="G56" s="8">
        <v>109.86</v>
      </c>
      <c r="H56" s="8">
        <f t="shared" si="0"/>
        <v>73.24</v>
      </c>
      <c r="I56" s="8">
        <f t="shared" si="1"/>
        <v>29.3</v>
      </c>
      <c r="J56" s="8">
        <v>69.6</v>
      </c>
      <c r="K56" s="8">
        <f t="shared" si="2"/>
        <v>41.76</v>
      </c>
      <c r="L56" s="8">
        <f t="shared" si="3"/>
        <v>71.06</v>
      </c>
      <c r="M56" s="13" t="s">
        <v>41</v>
      </c>
      <c r="N56" s="7"/>
    </row>
    <row r="57" ht="30" customHeight="1" spans="1:14">
      <c r="A57" s="7">
        <v>55</v>
      </c>
      <c r="B57" s="7" t="s">
        <v>102</v>
      </c>
      <c r="C57" s="7" t="s">
        <v>16</v>
      </c>
      <c r="D57" s="7" t="s">
        <v>103</v>
      </c>
      <c r="E57" s="7" t="s">
        <v>132</v>
      </c>
      <c r="F57" s="7" t="s">
        <v>133</v>
      </c>
      <c r="G57" s="8">
        <v>107.74</v>
      </c>
      <c r="H57" s="8">
        <f t="shared" si="0"/>
        <v>71.83</v>
      </c>
      <c r="I57" s="8">
        <f t="shared" si="1"/>
        <v>28.73</v>
      </c>
      <c r="J57" s="8">
        <v>70.3</v>
      </c>
      <c r="K57" s="8">
        <f t="shared" si="2"/>
        <v>42.18</v>
      </c>
      <c r="L57" s="8">
        <f t="shared" si="3"/>
        <v>70.91</v>
      </c>
      <c r="M57" s="13" t="s">
        <v>41</v>
      </c>
      <c r="N57" s="7"/>
    </row>
    <row r="58" ht="30" customHeight="1" spans="1:14">
      <c r="A58" s="7">
        <v>56</v>
      </c>
      <c r="B58" s="7" t="s">
        <v>102</v>
      </c>
      <c r="C58" s="7" t="s">
        <v>16</v>
      </c>
      <c r="D58" s="7" t="s">
        <v>103</v>
      </c>
      <c r="E58" s="7" t="s">
        <v>134</v>
      </c>
      <c r="F58" s="7" t="s">
        <v>135</v>
      </c>
      <c r="G58" s="8">
        <v>103.24</v>
      </c>
      <c r="H58" s="8">
        <f t="shared" si="0"/>
        <v>68.83</v>
      </c>
      <c r="I58" s="8">
        <f t="shared" si="1"/>
        <v>27.53</v>
      </c>
      <c r="J58" s="8">
        <v>72.3</v>
      </c>
      <c r="K58" s="8">
        <f t="shared" si="2"/>
        <v>43.38</v>
      </c>
      <c r="L58" s="8">
        <f t="shared" si="3"/>
        <v>70.91</v>
      </c>
      <c r="M58" s="13" t="s">
        <v>41</v>
      </c>
      <c r="N58" s="7"/>
    </row>
    <row r="59" ht="30" customHeight="1" spans="1:14">
      <c r="A59" s="7">
        <v>57</v>
      </c>
      <c r="B59" s="7" t="s">
        <v>102</v>
      </c>
      <c r="C59" s="7" t="s">
        <v>16</v>
      </c>
      <c r="D59" s="7" t="s">
        <v>103</v>
      </c>
      <c r="E59" s="7" t="s">
        <v>136</v>
      </c>
      <c r="F59" s="7" t="s">
        <v>137</v>
      </c>
      <c r="G59" s="8">
        <v>103.74</v>
      </c>
      <c r="H59" s="8">
        <f t="shared" si="0"/>
        <v>69.16</v>
      </c>
      <c r="I59" s="8">
        <f t="shared" si="1"/>
        <v>27.66</v>
      </c>
      <c r="J59" s="8">
        <v>72</v>
      </c>
      <c r="K59" s="8">
        <f t="shared" si="2"/>
        <v>43.2</v>
      </c>
      <c r="L59" s="8">
        <f t="shared" si="3"/>
        <v>70.86</v>
      </c>
      <c r="M59" s="13" t="s">
        <v>41</v>
      </c>
      <c r="N59" s="7"/>
    </row>
    <row r="60" ht="30" customHeight="1" spans="1:14">
      <c r="A60" s="7">
        <v>58</v>
      </c>
      <c r="B60" s="7" t="s">
        <v>102</v>
      </c>
      <c r="C60" s="7" t="s">
        <v>16</v>
      </c>
      <c r="D60" s="7" t="s">
        <v>103</v>
      </c>
      <c r="E60" s="7" t="s">
        <v>138</v>
      </c>
      <c r="F60" s="7" t="s">
        <v>139</v>
      </c>
      <c r="G60" s="8">
        <v>103.48</v>
      </c>
      <c r="H60" s="8">
        <f t="shared" si="0"/>
        <v>68.99</v>
      </c>
      <c r="I60" s="8">
        <f t="shared" si="1"/>
        <v>27.6</v>
      </c>
      <c r="J60" s="8">
        <v>71.8</v>
      </c>
      <c r="K60" s="8">
        <f t="shared" si="2"/>
        <v>43.08</v>
      </c>
      <c r="L60" s="8">
        <f t="shared" si="3"/>
        <v>70.68</v>
      </c>
      <c r="M60" s="13" t="s">
        <v>41</v>
      </c>
      <c r="N60" s="7"/>
    </row>
    <row r="61" ht="30" customHeight="1" spans="1:14">
      <c r="A61" s="7">
        <v>59</v>
      </c>
      <c r="B61" s="7" t="s">
        <v>102</v>
      </c>
      <c r="C61" s="7" t="s">
        <v>16</v>
      </c>
      <c r="D61" s="7" t="s">
        <v>103</v>
      </c>
      <c r="E61" s="7" t="s">
        <v>140</v>
      </c>
      <c r="F61" s="7" t="s">
        <v>141</v>
      </c>
      <c r="G61" s="8">
        <v>105.38</v>
      </c>
      <c r="H61" s="8">
        <f t="shared" si="0"/>
        <v>70.25</v>
      </c>
      <c r="I61" s="8">
        <f t="shared" si="1"/>
        <v>28.1</v>
      </c>
      <c r="J61" s="8">
        <v>70</v>
      </c>
      <c r="K61" s="8">
        <f t="shared" si="2"/>
        <v>42</v>
      </c>
      <c r="L61" s="8">
        <f t="shared" si="3"/>
        <v>70.1</v>
      </c>
      <c r="M61" s="13" t="s">
        <v>41</v>
      </c>
      <c r="N61" s="7"/>
    </row>
    <row r="62" ht="30" customHeight="1" spans="1:14">
      <c r="A62" s="7">
        <v>60</v>
      </c>
      <c r="B62" s="7" t="s">
        <v>102</v>
      </c>
      <c r="C62" s="7" t="s">
        <v>16</v>
      </c>
      <c r="D62" s="7" t="s">
        <v>103</v>
      </c>
      <c r="E62" s="7" t="s">
        <v>142</v>
      </c>
      <c r="F62" s="7" t="s">
        <v>143</v>
      </c>
      <c r="G62" s="8">
        <v>106.74</v>
      </c>
      <c r="H62" s="8">
        <f t="shared" si="0"/>
        <v>71.16</v>
      </c>
      <c r="I62" s="8">
        <f t="shared" si="1"/>
        <v>28.46</v>
      </c>
      <c r="J62" s="8">
        <v>69</v>
      </c>
      <c r="K62" s="8">
        <f t="shared" si="2"/>
        <v>41.4</v>
      </c>
      <c r="L62" s="8">
        <f t="shared" si="3"/>
        <v>69.86</v>
      </c>
      <c r="M62" s="13" t="s">
        <v>41</v>
      </c>
      <c r="N62" s="7"/>
    </row>
    <row r="63" ht="30" customHeight="1" spans="1:14">
      <c r="A63" s="7">
        <v>61</v>
      </c>
      <c r="B63" s="7" t="s">
        <v>102</v>
      </c>
      <c r="C63" s="7" t="s">
        <v>16</v>
      </c>
      <c r="D63" s="7" t="s">
        <v>103</v>
      </c>
      <c r="E63" s="7" t="s">
        <v>144</v>
      </c>
      <c r="F63" s="7" t="s">
        <v>145</v>
      </c>
      <c r="G63" s="8">
        <v>102.54</v>
      </c>
      <c r="H63" s="8">
        <f t="shared" si="0"/>
        <v>68.36</v>
      </c>
      <c r="I63" s="8">
        <f t="shared" si="1"/>
        <v>27.34</v>
      </c>
      <c r="J63" s="8">
        <v>70</v>
      </c>
      <c r="K63" s="8">
        <f t="shared" si="2"/>
        <v>42</v>
      </c>
      <c r="L63" s="8">
        <f t="shared" si="3"/>
        <v>69.34</v>
      </c>
      <c r="M63" s="13" t="s">
        <v>41</v>
      </c>
      <c r="N63" s="7"/>
    </row>
    <row r="64" ht="30" customHeight="1" spans="1:14">
      <c r="A64" s="7">
        <v>62</v>
      </c>
      <c r="B64" s="7" t="s">
        <v>102</v>
      </c>
      <c r="C64" s="7" t="s">
        <v>16</v>
      </c>
      <c r="D64" s="7" t="s">
        <v>103</v>
      </c>
      <c r="E64" s="7" t="s">
        <v>146</v>
      </c>
      <c r="F64" s="7" t="s">
        <v>147</v>
      </c>
      <c r="G64" s="8">
        <v>103.68</v>
      </c>
      <c r="H64" s="8">
        <f t="shared" si="0"/>
        <v>69.12</v>
      </c>
      <c r="I64" s="8">
        <f t="shared" si="1"/>
        <v>27.65</v>
      </c>
      <c r="J64" s="8">
        <v>68.1</v>
      </c>
      <c r="K64" s="8">
        <f t="shared" si="2"/>
        <v>40.86</v>
      </c>
      <c r="L64" s="8">
        <f t="shared" si="3"/>
        <v>68.51</v>
      </c>
      <c r="M64" s="13" t="s">
        <v>41</v>
      </c>
      <c r="N64" s="7"/>
    </row>
    <row r="65" ht="30" customHeight="1" spans="1:14">
      <c r="A65" s="7">
        <v>63</v>
      </c>
      <c r="B65" s="7" t="s">
        <v>102</v>
      </c>
      <c r="C65" s="7" t="s">
        <v>16</v>
      </c>
      <c r="D65" s="7" t="s">
        <v>103</v>
      </c>
      <c r="E65" s="7" t="s">
        <v>148</v>
      </c>
      <c r="F65" s="7" t="s">
        <v>149</v>
      </c>
      <c r="G65" s="8">
        <v>102.76</v>
      </c>
      <c r="H65" s="8">
        <f t="shared" si="0"/>
        <v>68.51</v>
      </c>
      <c r="I65" s="8">
        <f t="shared" si="1"/>
        <v>27.4</v>
      </c>
      <c r="J65" s="8">
        <v>67.3</v>
      </c>
      <c r="K65" s="8">
        <f t="shared" si="2"/>
        <v>40.38</v>
      </c>
      <c r="L65" s="8">
        <f t="shared" si="3"/>
        <v>67.78</v>
      </c>
      <c r="M65" s="13" t="s">
        <v>41</v>
      </c>
      <c r="N65" s="7"/>
    </row>
    <row r="66" ht="30" customHeight="1" spans="1:14">
      <c r="A66" s="7">
        <v>64</v>
      </c>
      <c r="B66" s="7" t="s">
        <v>150</v>
      </c>
      <c r="C66" s="7" t="s">
        <v>16</v>
      </c>
      <c r="D66" s="7" t="s">
        <v>151</v>
      </c>
      <c r="E66" s="7" t="s">
        <v>152</v>
      </c>
      <c r="F66" s="7" t="s">
        <v>153</v>
      </c>
      <c r="G66" s="8">
        <v>105.95</v>
      </c>
      <c r="H66" s="8">
        <f t="shared" si="0"/>
        <v>70.63</v>
      </c>
      <c r="I66" s="8">
        <f t="shared" si="1"/>
        <v>28.25</v>
      </c>
      <c r="J66" s="8">
        <v>82.2</v>
      </c>
      <c r="K66" s="8">
        <f t="shared" si="2"/>
        <v>49.32</v>
      </c>
      <c r="L66" s="8">
        <f t="shared" si="3"/>
        <v>77.57</v>
      </c>
      <c r="M66" s="14" t="s">
        <v>154</v>
      </c>
      <c r="N66" s="7"/>
    </row>
    <row r="67" ht="30" customHeight="1" spans="1:14">
      <c r="A67" s="7">
        <v>65</v>
      </c>
      <c r="B67" s="7" t="s">
        <v>150</v>
      </c>
      <c r="C67" s="7" t="s">
        <v>16</v>
      </c>
      <c r="D67" s="7" t="s">
        <v>151</v>
      </c>
      <c r="E67" s="7" t="s">
        <v>155</v>
      </c>
      <c r="F67" s="7" t="s">
        <v>156</v>
      </c>
      <c r="G67" s="8">
        <v>111.85</v>
      </c>
      <c r="H67" s="8">
        <f t="shared" ref="H67:H130" si="4">ROUND(G67/1.5,2)</f>
        <v>74.57</v>
      </c>
      <c r="I67" s="8">
        <f t="shared" ref="I67:I130" si="5">ROUND(H67*0.4,2)</f>
        <v>29.83</v>
      </c>
      <c r="J67" s="8">
        <v>79.27</v>
      </c>
      <c r="K67" s="8">
        <f t="shared" ref="K67:K130" si="6">ROUND(J67*0.6,2)</f>
        <v>47.56</v>
      </c>
      <c r="L67" s="8">
        <f t="shared" ref="L67:L130" si="7">I67+K67</f>
        <v>77.39</v>
      </c>
      <c r="M67" s="14" t="s">
        <v>154</v>
      </c>
      <c r="N67" s="7"/>
    </row>
    <row r="68" ht="30" customHeight="1" spans="1:14">
      <c r="A68" s="7">
        <v>66</v>
      </c>
      <c r="B68" s="7" t="s">
        <v>150</v>
      </c>
      <c r="C68" s="7" t="s">
        <v>16</v>
      </c>
      <c r="D68" s="7" t="s">
        <v>151</v>
      </c>
      <c r="E68" s="7" t="s">
        <v>157</v>
      </c>
      <c r="F68" s="7" t="s">
        <v>158</v>
      </c>
      <c r="G68" s="8">
        <v>111.08</v>
      </c>
      <c r="H68" s="8">
        <f t="shared" si="4"/>
        <v>74.05</v>
      </c>
      <c r="I68" s="8">
        <f t="shared" si="5"/>
        <v>29.62</v>
      </c>
      <c r="J68" s="8">
        <v>79</v>
      </c>
      <c r="K68" s="8">
        <f t="shared" si="6"/>
        <v>47.4</v>
      </c>
      <c r="L68" s="8">
        <f t="shared" si="7"/>
        <v>77.02</v>
      </c>
      <c r="M68" s="14" t="s">
        <v>154</v>
      </c>
      <c r="N68" s="7"/>
    </row>
    <row r="69" ht="30" customHeight="1" spans="1:14">
      <c r="A69" s="7">
        <v>67</v>
      </c>
      <c r="B69" s="7" t="s">
        <v>150</v>
      </c>
      <c r="C69" s="7" t="s">
        <v>16</v>
      </c>
      <c r="D69" s="7" t="s">
        <v>151</v>
      </c>
      <c r="E69" s="7" t="s">
        <v>159</v>
      </c>
      <c r="F69" s="7" t="s">
        <v>160</v>
      </c>
      <c r="G69" s="8">
        <v>119.56</v>
      </c>
      <c r="H69" s="8">
        <f t="shared" si="4"/>
        <v>79.71</v>
      </c>
      <c r="I69" s="8">
        <f t="shared" si="5"/>
        <v>31.88</v>
      </c>
      <c r="J69" s="8">
        <v>73.33</v>
      </c>
      <c r="K69" s="8">
        <f t="shared" si="6"/>
        <v>44</v>
      </c>
      <c r="L69" s="8">
        <f t="shared" si="7"/>
        <v>75.88</v>
      </c>
      <c r="M69" s="14" t="s">
        <v>154</v>
      </c>
      <c r="N69" s="7"/>
    </row>
    <row r="70" ht="30" customHeight="1" spans="1:14">
      <c r="A70" s="7">
        <v>68</v>
      </c>
      <c r="B70" s="7" t="s">
        <v>150</v>
      </c>
      <c r="C70" s="7" t="s">
        <v>16</v>
      </c>
      <c r="D70" s="7" t="s">
        <v>151</v>
      </c>
      <c r="E70" s="7" t="s">
        <v>161</v>
      </c>
      <c r="F70" s="7" t="s">
        <v>162</v>
      </c>
      <c r="G70" s="8">
        <v>109.01</v>
      </c>
      <c r="H70" s="8">
        <f t="shared" si="4"/>
        <v>72.67</v>
      </c>
      <c r="I70" s="8">
        <f t="shared" si="5"/>
        <v>29.07</v>
      </c>
      <c r="J70" s="8">
        <v>78</v>
      </c>
      <c r="K70" s="8">
        <f t="shared" si="6"/>
        <v>46.8</v>
      </c>
      <c r="L70" s="8">
        <f t="shared" si="7"/>
        <v>75.87</v>
      </c>
      <c r="M70" s="14" t="s">
        <v>154</v>
      </c>
      <c r="N70" s="7"/>
    </row>
    <row r="71" ht="30" customHeight="1" spans="1:14">
      <c r="A71" s="7">
        <v>69</v>
      </c>
      <c r="B71" s="7" t="s">
        <v>150</v>
      </c>
      <c r="C71" s="7" t="s">
        <v>16</v>
      </c>
      <c r="D71" s="7" t="s">
        <v>151</v>
      </c>
      <c r="E71" s="7" t="s">
        <v>163</v>
      </c>
      <c r="F71" s="7" t="s">
        <v>164</v>
      </c>
      <c r="G71" s="8">
        <v>109.97</v>
      </c>
      <c r="H71" s="8">
        <f t="shared" si="4"/>
        <v>73.31</v>
      </c>
      <c r="I71" s="8">
        <f t="shared" si="5"/>
        <v>29.32</v>
      </c>
      <c r="J71" s="8">
        <v>76.33</v>
      </c>
      <c r="K71" s="8">
        <f t="shared" si="6"/>
        <v>45.8</v>
      </c>
      <c r="L71" s="8">
        <f t="shared" si="7"/>
        <v>75.12</v>
      </c>
      <c r="M71" s="14" t="s">
        <v>154</v>
      </c>
      <c r="N71" s="7"/>
    </row>
    <row r="72" ht="30" customHeight="1" spans="1:14">
      <c r="A72" s="7">
        <v>70</v>
      </c>
      <c r="B72" s="7" t="s">
        <v>150</v>
      </c>
      <c r="C72" s="7" t="s">
        <v>16</v>
      </c>
      <c r="D72" s="7" t="s">
        <v>151</v>
      </c>
      <c r="E72" s="7" t="s">
        <v>165</v>
      </c>
      <c r="F72" s="7" t="s">
        <v>166</v>
      </c>
      <c r="G72" s="8">
        <v>100.51</v>
      </c>
      <c r="H72" s="8">
        <f t="shared" si="4"/>
        <v>67.01</v>
      </c>
      <c r="I72" s="8">
        <f t="shared" si="5"/>
        <v>26.8</v>
      </c>
      <c r="J72" s="8">
        <v>79</v>
      </c>
      <c r="K72" s="8">
        <f t="shared" si="6"/>
        <v>47.4</v>
      </c>
      <c r="L72" s="8">
        <f t="shared" si="7"/>
        <v>74.2</v>
      </c>
      <c r="M72" s="14" t="s">
        <v>154</v>
      </c>
      <c r="N72" s="7"/>
    </row>
    <row r="73" ht="30" customHeight="1" spans="1:14">
      <c r="A73" s="7">
        <v>71</v>
      </c>
      <c r="B73" s="7" t="s">
        <v>150</v>
      </c>
      <c r="C73" s="7" t="s">
        <v>16</v>
      </c>
      <c r="D73" s="7" t="s">
        <v>151</v>
      </c>
      <c r="E73" s="7" t="s">
        <v>167</v>
      </c>
      <c r="F73" s="7" t="s">
        <v>168</v>
      </c>
      <c r="G73" s="8">
        <v>104.22</v>
      </c>
      <c r="H73" s="8">
        <f t="shared" si="4"/>
        <v>69.48</v>
      </c>
      <c r="I73" s="8">
        <f t="shared" si="5"/>
        <v>27.79</v>
      </c>
      <c r="J73" s="8">
        <v>77.33</v>
      </c>
      <c r="K73" s="8">
        <f t="shared" si="6"/>
        <v>46.4</v>
      </c>
      <c r="L73" s="8">
        <f t="shared" si="7"/>
        <v>74.19</v>
      </c>
      <c r="M73" s="14" t="s">
        <v>154</v>
      </c>
      <c r="N73" s="7"/>
    </row>
    <row r="74" ht="30" customHeight="1" spans="1:14">
      <c r="A74" s="7">
        <v>72</v>
      </c>
      <c r="B74" s="7" t="s">
        <v>150</v>
      </c>
      <c r="C74" s="7" t="s">
        <v>16</v>
      </c>
      <c r="D74" s="7" t="s">
        <v>151</v>
      </c>
      <c r="E74" s="7" t="s">
        <v>169</v>
      </c>
      <c r="F74" s="7" t="s">
        <v>170</v>
      </c>
      <c r="G74" s="8">
        <v>107.06</v>
      </c>
      <c r="H74" s="8">
        <f t="shared" si="4"/>
        <v>71.37</v>
      </c>
      <c r="I74" s="8">
        <f t="shared" si="5"/>
        <v>28.55</v>
      </c>
      <c r="J74" s="8">
        <v>75</v>
      </c>
      <c r="K74" s="8">
        <f t="shared" si="6"/>
        <v>45</v>
      </c>
      <c r="L74" s="8">
        <f t="shared" si="7"/>
        <v>73.55</v>
      </c>
      <c r="M74" s="14" t="s">
        <v>154</v>
      </c>
      <c r="N74" s="7"/>
    </row>
    <row r="75" ht="30" customHeight="1" spans="1:14">
      <c r="A75" s="7">
        <v>73</v>
      </c>
      <c r="B75" s="7" t="s">
        <v>150</v>
      </c>
      <c r="C75" s="7" t="s">
        <v>16</v>
      </c>
      <c r="D75" s="7" t="s">
        <v>151</v>
      </c>
      <c r="E75" s="7" t="s">
        <v>171</v>
      </c>
      <c r="F75" s="7" t="s">
        <v>172</v>
      </c>
      <c r="G75" s="8">
        <v>103.72</v>
      </c>
      <c r="H75" s="8">
        <f t="shared" si="4"/>
        <v>69.15</v>
      </c>
      <c r="I75" s="8">
        <f t="shared" si="5"/>
        <v>27.66</v>
      </c>
      <c r="J75" s="8">
        <v>76</v>
      </c>
      <c r="K75" s="8">
        <f t="shared" si="6"/>
        <v>45.6</v>
      </c>
      <c r="L75" s="8">
        <f t="shared" si="7"/>
        <v>73.26</v>
      </c>
      <c r="M75" s="14" t="s">
        <v>154</v>
      </c>
      <c r="N75" s="7"/>
    </row>
    <row r="76" ht="30" customHeight="1" spans="1:14">
      <c r="A76" s="7">
        <v>74</v>
      </c>
      <c r="B76" s="7" t="s">
        <v>150</v>
      </c>
      <c r="C76" s="7" t="s">
        <v>16</v>
      </c>
      <c r="D76" s="7" t="s">
        <v>151</v>
      </c>
      <c r="E76" s="7" t="s">
        <v>173</v>
      </c>
      <c r="F76" s="7" t="s">
        <v>174</v>
      </c>
      <c r="G76" s="8">
        <v>114.36</v>
      </c>
      <c r="H76" s="8">
        <f t="shared" si="4"/>
        <v>76.24</v>
      </c>
      <c r="I76" s="8">
        <f t="shared" si="5"/>
        <v>30.5</v>
      </c>
      <c r="J76" s="8">
        <v>69.33</v>
      </c>
      <c r="K76" s="8">
        <f t="shared" si="6"/>
        <v>41.6</v>
      </c>
      <c r="L76" s="8">
        <f t="shared" si="7"/>
        <v>72.1</v>
      </c>
      <c r="M76" s="13" t="s">
        <v>41</v>
      </c>
      <c r="N76" s="7"/>
    </row>
    <row r="77" ht="30" customHeight="1" spans="1:14">
      <c r="A77" s="7">
        <v>75</v>
      </c>
      <c r="B77" s="7" t="s">
        <v>150</v>
      </c>
      <c r="C77" s="7" t="s">
        <v>16</v>
      </c>
      <c r="D77" s="7" t="s">
        <v>151</v>
      </c>
      <c r="E77" s="7" t="s">
        <v>175</v>
      </c>
      <c r="F77" s="7" t="s">
        <v>176</v>
      </c>
      <c r="G77" s="8">
        <v>105.14</v>
      </c>
      <c r="H77" s="8">
        <f t="shared" si="4"/>
        <v>70.09</v>
      </c>
      <c r="I77" s="8">
        <f t="shared" si="5"/>
        <v>28.04</v>
      </c>
      <c r="J77" s="8">
        <v>72.67</v>
      </c>
      <c r="K77" s="8">
        <f t="shared" si="6"/>
        <v>43.6</v>
      </c>
      <c r="L77" s="8">
        <f t="shared" si="7"/>
        <v>71.64</v>
      </c>
      <c r="M77" s="13" t="s">
        <v>41</v>
      </c>
      <c r="N77" s="7"/>
    </row>
    <row r="78" ht="30" customHeight="1" spans="1:14">
      <c r="A78" s="7">
        <v>76</v>
      </c>
      <c r="B78" s="7" t="s">
        <v>150</v>
      </c>
      <c r="C78" s="7" t="s">
        <v>16</v>
      </c>
      <c r="D78" s="7" t="s">
        <v>151</v>
      </c>
      <c r="E78" s="7" t="s">
        <v>177</v>
      </c>
      <c r="F78" s="7" t="s">
        <v>178</v>
      </c>
      <c r="G78" s="8">
        <v>106.56</v>
      </c>
      <c r="H78" s="8">
        <f t="shared" si="4"/>
        <v>71.04</v>
      </c>
      <c r="I78" s="8">
        <f t="shared" si="5"/>
        <v>28.42</v>
      </c>
      <c r="J78" s="8">
        <v>72</v>
      </c>
      <c r="K78" s="8">
        <f t="shared" si="6"/>
        <v>43.2</v>
      </c>
      <c r="L78" s="8">
        <f t="shared" si="7"/>
        <v>71.62</v>
      </c>
      <c r="M78" s="13" t="s">
        <v>41</v>
      </c>
      <c r="N78" s="7"/>
    </row>
    <row r="79" ht="30" customHeight="1" spans="1:14">
      <c r="A79" s="7">
        <v>77</v>
      </c>
      <c r="B79" s="7" t="s">
        <v>150</v>
      </c>
      <c r="C79" s="7" t="s">
        <v>16</v>
      </c>
      <c r="D79" s="7" t="s">
        <v>151</v>
      </c>
      <c r="E79" s="7" t="s">
        <v>179</v>
      </c>
      <c r="F79" s="7" t="s">
        <v>180</v>
      </c>
      <c r="G79" s="8">
        <v>101.86</v>
      </c>
      <c r="H79" s="8">
        <f t="shared" si="4"/>
        <v>67.91</v>
      </c>
      <c r="I79" s="8">
        <f t="shared" si="5"/>
        <v>27.16</v>
      </c>
      <c r="J79" s="8">
        <v>72.67</v>
      </c>
      <c r="K79" s="8">
        <f t="shared" si="6"/>
        <v>43.6</v>
      </c>
      <c r="L79" s="8">
        <f t="shared" si="7"/>
        <v>70.76</v>
      </c>
      <c r="M79" s="13" t="s">
        <v>41</v>
      </c>
      <c r="N79" s="7"/>
    </row>
    <row r="80" ht="30" customHeight="1" spans="1:14">
      <c r="A80" s="7">
        <v>78</v>
      </c>
      <c r="B80" s="7" t="s">
        <v>150</v>
      </c>
      <c r="C80" s="7" t="s">
        <v>16</v>
      </c>
      <c r="D80" s="7" t="s">
        <v>151</v>
      </c>
      <c r="E80" s="7" t="s">
        <v>181</v>
      </c>
      <c r="F80" s="7" t="s">
        <v>182</v>
      </c>
      <c r="G80" s="8">
        <v>103.37</v>
      </c>
      <c r="H80" s="8">
        <f t="shared" si="4"/>
        <v>68.91</v>
      </c>
      <c r="I80" s="8">
        <f t="shared" si="5"/>
        <v>27.56</v>
      </c>
      <c r="J80" s="8">
        <v>71.33</v>
      </c>
      <c r="K80" s="8">
        <f t="shared" si="6"/>
        <v>42.8</v>
      </c>
      <c r="L80" s="8">
        <f t="shared" si="7"/>
        <v>70.36</v>
      </c>
      <c r="M80" s="13" t="s">
        <v>41</v>
      </c>
      <c r="N80" s="7"/>
    </row>
    <row r="81" ht="30" customHeight="1" spans="1:14">
      <c r="A81" s="7">
        <v>79</v>
      </c>
      <c r="B81" s="7" t="s">
        <v>150</v>
      </c>
      <c r="C81" s="7" t="s">
        <v>16</v>
      </c>
      <c r="D81" s="7" t="s">
        <v>151</v>
      </c>
      <c r="E81" s="7" t="s">
        <v>183</v>
      </c>
      <c r="F81" s="7" t="s">
        <v>184</v>
      </c>
      <c r="G81" s="8">
        <v>103.13</v>
      </c>
      <c r="H81" s="8">
        <f t="shared" si="4"/>
        <v>68.75</v>
      </c>
      <c r="I81" s="8">
        <f t="shared" si="5"/>
        <v>27.5</v>
      </c>
      <c r="J81" s="8">
        <v>71</v>
      </c>
      <c r="K81" s="8">
        <f t="shared" si="6"/>
        <v>42.6</v>
      </c>
      <c r="L81" s="8">
        <f t="shared" si="7"/>
        <v>70.1</v>
      </c>
      <c r="M81" s="13" t="s">
        <v>41</v>
      </c>
      <c r="N81" s="7"/>
    </row>
    <row r="82" ht="30" customHeight="1" spans="1:14">
      <c r="A82" s="7">
        <v>80</v>
      </c>
      <c r="B82" s="7" t="s">
        <v>150</v>
      </c>
      <c r="C82" s="7" t="s">
        <v>16</v>
      </c>
      <c r="D82" s="7" t="s">
        <v>151</v>
      </c>
      <c r="E82" s="7" t="s">
        <v>185</v>
      </c>
      <c r="F82" s="7" t="s">
        <v>186</v>
      </c>
      <c r="G82" s="8">
        <v>104.42</v>
      </c>
      <c r="H82" s="8">
        <f t="shared" si="4"/>
        <v>69.61</v>
      </c>
      <c r="I82" s="8">
        <f t="shared" si="5"/>
        <v>27.84</v>
      </c>
      <c r="J82" s="8">
        <v>69.33</v>
      </c>
      <c r="K82" s="8">
        <f t="shared" si="6"/>
        <v>41.6</v>
      </c>
      <c r="L82" s="8">
        <f t="shared" si="7"/>
        <v>69.44</v>
      </c>
      <c r="M82" s="13" t="s">
        <v>41</v>
      </c>
      <c r="N82" s="7"/>
    </row>
    <row r="83" ht="30" customHeight="1" spans="1:14">
      <c r="A83" s="7">
        <v>81</v>
      </c>
      <c r="B83" s="7" t="s">
        <v>150</v>
      </c>
      <c r="C83" s="7" t="s">
        <v>16</v>
      </c>
      <c r="D83" s="7" t="s">
        <v>151</v>
      </c>
      <c r="E83" s="7" t="s">
        <v>187</v>
      </c>
      <c r="F83" s="7" t="s">
        <v>188</v>
      </c>
      <c r="G83" s="8">
        <v>101.49</v>
      </c>
      <c r="H83" s="8">
        <f t="shared" si="4"/>
        <v>67.66</v>
      </c>
      <c r="I83" s="8">
        <f t="shared" si="5"/>
        <v>27.06</v>
      </c>
      <c r="J83" s="8">
        <v>70</v>
      </c>
      <c r="K83" s="8">
        <f t="shared" si="6"/>
        <v>42</v>
      </c>
      <c r="L83" s="8">
        <f t="shared" si="7"/>
        <v>69.06</v>
      </c>
      <c r="M83" s="13" t="s">
        <v>41</v>
      </c>
      <c r="N83" s="7"/>
    </row>
    <row r="84" ht="30" customHeight="1" spans="1:14">
      <c r="A84" s="7">
        <v>82</v>
      </c>
      <c r="B84" s="15" t="s">
        <v>189</v>
      </c>
      <c r="C84" s="15" t="s">
        <v>16</v>
      </c>
      <c r="D84" s="15" t="s">
        <v>190</v>
      </c>
      <c r="E84" s="15" t="s">
        <v>191</v>
      </c>
      <c r="F84" s="15" t="s">
        <v>192</v>
      </c>
      <c r="G84" s="16">
        <v>120.65</v>
      </c>
      <c r="H84" s="16">
        <f t="shared" si="4"/>
        <v>80.43</v>
      </c>
      <c r="I84" s="16">
        <f t="shared" si="5"/>
        <v>32.17</v>
      </c>
      <c r="J84" s="16">
        <v>80.33</v>
      </c>
      <c r="K84" s="16">
        <f t="shared" si="6"/>
        <v>48.2</v>
      </c>
      <c r="L84" s="16">
        <f t="shared" si="7"/>
        <v>80.37</v>
      </c>
      <c r="M84" s="17" t="s">
        <v>154</v>
      </c>
      <c r="N84" s="10"/>
    </row>
    <row r="85" ht="30" customHeight="1" spans="1:14">
      <c r="A85" s="7">
        <v>83</v>
      </c>
      <c r="B85" s="15" t="s">
        <v>189</v>
      </c>
      <c r="C85" s="15" t="s">
        <v>16</v>
      </c>
      <c r="D85" s="15" t="s">
        <v>190</v>
      </c>
      <c r="E85" s="15" t="s">
        <v>193</v>
      </c>
      <c r="F85" s="15" t="s">
        <v>194</v>
      </c>
      <c r="G85" s="16">
        <v>117.88</v>
      </c>
      <c r="H85" s="16">
        <f t="shared" si="4"/>
        <v>78.59</v>
      </c>
      <c r="I85" s="16">
        <f t="shared" si="5"/>
        <v>31.44</v>
      </c>
      <c r="J85" s="16">
        <v>73.5</v>
      </c>
      <c r="K85" s="16">
        <f t="shared" si="6"/>
        <v>44.1</v>
      </c>
      <c r="L85" s="16">
        <f t="shared" si="7"/>
        <v>75.54</v>
      </c>
      <c r="M85" s="17" t="s">
        <v>154</v>
      </c>
      <c r="N85" s="10"/>
    </row>
    <row r="86" ht="30" customHeight="1" spans="1:14">
      <c r="A86" s="7">
        <v>84</v>
      </c>
      <c r="B86" s="15" t="s">
        <v>189</v>
      </c>
      <c r="C86" s="15" t="s">
        <v>16</v>
      </c>
      <c r="D86" s="15" t="s">
        <v>190</v>
      </c>
      <c r="E86" s="15" t="s">
        <v>195</v>
      </c>
      <c r="F86" s="15" t="s">
        <v>196</v>
      </c>
      <c r="G86" s="16">
        <v>113.05</v>
      </c>
      <c r="H86" s="16">
        <f t="shared" si="4"/>
        <v>75.37</v>
      </c>
      <c r="I86" s="16">
        <f t="shared" si="5"/>
        <v>30.15</v>
      </c>
      <c r="J86" s="16">
        <v>75.33</v>
      </c>
      <c r="K86" s="16">
        <f t="shared" si="6"/>
        <v>45.2</v>
      </c>
      <c r="L86" s="16">
        <f t="shared" si="7"/>
        <v>75.35</v>
      </c>
      <c r="M86" s="17" t="s">
        <v>154</v>
      </c>
      <c r="N86" s="10"/>
    </row>
    <row r="87" ht="30" customHeight="1" spans="1:14">
      <c r="A87" s="7">
        <v>85</v>
      </c>
      <c r="B87" s="15" t="s">
        <v>189</v>
      </c>
      <c r="C87" s="15" t="s">
        <v>16</v>
      </c>
      <c r="D87" s="15" t="s">
        <v>190</v>
      </c>
      <c r="E87" s="15" t="s">
        <v>197</v>
      </c>
      <c r="F87" s="15" t="s">
        <v>198</v>
      </c>
      <c r="G87" s="16">
        <v>115.98</v>
      </c>
      <c r="H87" s="16">
        <f t="shared" si="4"/>
        <v>77.32</v>
      </c>
      <c r="I87" s="16">
        <f t="shared" si="5"/>
        <v>30.93</v>
      </c>
      <c r="J87" s="16">
        <v>74</v>
      </c>
      <c r="K87" s="16">
        <f t="shared" si="6"/>
        <v>44.4</v>
      </c>
      <c r="L87" s="16">
        <f t="shared" si="7"/>
        <v>75.33</v>
      </c>
      <c r="M87" s="17" t="s">
        <v>154</v>
      </c>
      <c r="N87" s="10"/>
    </row>
    <row r="88" ht="30" customHeight="1" spans="1:14">
      <c r="A88" s="7">
        <v>86</v>
      </c>
      <c r="B88" s="15" t="s">
        <v>189</v>
      </c>
      <c r="C88" s="15" t="s">
        <v>16</v>
      </c>
      <c r="D88" s="15" t="s">
        <v>190</v>
      </c>
      <c r="E88" s="15" t="s">
        <v>199</v>
      </c>
      <c r="F88" s="15" t="s">
        <v>200</v>
      </c>
      <c r="G88" s="16">
        <v>120.85</v>
      </c>
      <c r="H88" s="16">
        <f t="shared" si="4"/>
        <v>80.57</v>
      </c>
      <c r="I88" s="16">
        <f t="shared" si="5"/>
        <v>32.23</v>
      </c>
      <c r="J88" s="16">
        <v>71.5</v>
      </c>
      <c r="K88" s="16">
        <f t="shared" si="6"/>
        <v>42.9</v>
      </c>
      <c r="L88" s="16">
        <f t="shared" si="7"/>
        <v>75.13</v>
      </c>
      <c r="M88" s="17" t="s">
        <v>154</v>
      </c>
      <c r="N88" s="10"/>
    </row>
    <row r="89" ht="30" customHeight="1" spans="1:14">
      <c r="A89" s="7">
        <v>87</v>
      </c>
      <c r="B89" s="15" t="s">
        <v>189</v>
      </c>
      <c r="C89" s="15" t="s">
        <v>16</v>
      </c>
      <c r="D89" s="15" t="s">
        <v>190</v>
      </c>
      <c r="E89" s="15" t="s">
        <v>201</v>
      </c>
      <c r="F89" s="15" t="s">
        <v>202</v>
      </c>
      <c r="G89" s="16">
        <v>110.78</v>
      </c>
      <c r="H89" s="16">
        <f t="shared" si="4"/>
        <v>73.85</v>
      </c>
      <c r="I89" s="16">
        <f t="shared" si="5"/>
        <v>29.54</v>
      </c>
      <c r="J89" s="16">
        <v>75.33</v>
      </c>
      <c r="K89" s="16">
        <f t="shared" si="6"/>
        <v>45.2</v>
      </c>
      <c r="L89" s="16">
        <f t="shared" si="7"/>
        <v>74.74</v>
      </c>
      <c r="M89" s="17" t="s">
        <v>154</v>
      </c>
      <c r="N89" s="10"/>
    </row>
    <row r="90" ht="30" customHeight="1" spans="1:14">
      <c r="A90" s="7">
        <v>88</v>
      </c>
      <c r="B90" s="15" t="s">
        <v>189</v>
      </c>
      <c r="C90" s="15" t="s">
        <v>16</v>
      </c>
      <c r="D90" s="15" t="s">
        <v>190</v>
      </c>
      <c r="E90" s="15" t="s">
        <v>203</v>
      </c>
      <c r="F90" s="15" t="s">
        <v>204</v>
      </c>
      <c r="G90" s="16">
        <v>106.45</v>
      </c>
      <c r="H90" s="16">
        <f t="shared" si="4"/>
        <v>70.97</v>
      </c>
      <c r="I90" s="16">
        <f t="shared" si="5"/>
        <v>28.39</v>
      </c>
      <c r="J90" s="16">
        <v>76.83</v>
      </c>
      <c r="K90" s="16">
        <f t="shared" si="6"/>
        <v>46.1</v>
      </c>
      <c r="L90" s="16">
        <f t="shared" si="7"/>
        <v>74.49</v>
      </c>
      <c r="M90" s="17" t="s">
        <v>154</v>
      </c>
      <c r="N90" s="10"/>
    </row>
    <row r="91" ht="30" customHeight="1" spans="1:14">
      <c r="A91" s="7">
        <v>89</v>
      </c>
      <c r="B91" s="15" t="s">
        <v>189</v>
      </c>
      <c r="C91" s="15" t="s">
        <v>16</v>
      </c>
      <c r="D91" s="15" t="s">
        <v>190</v>
      </c>
      <c r="E91" s="15" t="s">
        <v>205</v>
      </c>
      <c r="F91" s="15" t="s">
        <v>206</v>
      </c>
      <c r="G91" s="16">
        <v>109.38</v>
      </c>
      <c r="H91" s="16">
        <f t="shared" si="4"/>
        <v>72.92</v>
      </c>
      <c r="I91" s="16">
        <f t="shared" si="5"/>
        <v>29.17</v>
      </c>
      <c r="J91" s="16">
        <v>75</v>
      </c>
      <c r="K91" s="16">
        <f t="shared" si="6"/>
        <v>45</v>
      </c>
      <c r="L91" s="16">
        <f t="shared" si="7"/>
        <v>74.17</v>
      </c>
      <c r="M91" s="17" t="s">
        <v>154</v>
      </c>
      <c r="N91" s="10"/>
    </row>
    <row r="92" ht="30" customHeight="1" spans="1:14">
      <c r="A92" s="7">
        <v>90</v>
      </c>
      <c r="B92" s="15" t="s">
        <v>189</v>
      </c>
      <c r="C92" s="15" t="s">
        <v>16</v>
      </c>
      <c r="D92" s="15" t="s">
        <v>190</v>
      </c>
      <c r="E92" s="15" t="s">
        <v>207</v>
      </c>
      <c r="F92" s="15" t="s">
        <v>208</v>
      </c>
      <c r="G92" s="16">
        <v>108.81</v>
      </c>
      <c r="H92" s="16">
        <f t="shared" si="4"/>
        <v>72.54</v>
      </c>
      <c r="I92" s="16">
        <f t="shared" si="5"/>
        <v>29.02</v>
      </c>
      <c r="J92" s="16">
        <v>74.33</v>
      </c>
      <c r="K92" s="16">
        <f t="shared" si="6"/>
        <v>44.6</v>
      </c>
      <c r="L92" s="16">
        <f t="shared" si="7"/>
        <v>73.62</v>
      </c>
      <c r="M92" s="17" t="s">
        <v>154</v>
      </c>
      <c r="N92" s="10"/>
    </row>
    <row r="93" ht="30" customHeight="1" spans="1:14">
      <c r="A93" s="7">
        <v>91</v>
      </c>
      <c r="B93" s="15" t="s">
        <v>189</v>
      </c>
      <c r="C93" s="15" t="s">
        <v>16</v>
      </c>
      <c r="D93" s="15" t="s">
        <v>190</v>
      </c>
      <c r="E93" s="15" t="s">
        <v>209</v>
      </c>
      <c r="F93" s="15" t="s">
        <v>210</v>
      </c>
      <c r="G93" s="16">
        <v>114.36</v>
      </c>
      <c r="H93" s="16">
        <f t="shared" si="4"/>
        <v>76.24</v>
      </c>
      <c r="I93" s="16">
        <f t="shared" si="5"/>
        <v>30.5</v>
      </c>
      <c r="J93" s="16">
        <v>71.5</v>
      </c>
      <c r="K93" s="16">
        <f t="shared" si="6"/>
        <v>42.9</v>
      </c>
      <c r="L93" s="16">
        <f t="shared" si="7"/>
        <v>73.4</v>
      </c>
      <c r="M93" s="17" t="s">
        <v>154</v>
      </c>
      <c r="N93" s="10"/>
    </row>
    <row r="94" ht="30" customHeight="1" spans="1:14">
      <c r="A94" s="7">
        <v>92</v>
      </c>
      <c r="B94" s="15" t="s">
        <v>189</v>
      </c>
      <c r="C94" s="15" t="s">
        <v>16</v>
      </c>
      <c r="D94" s="15" t="s">
        <v>190</v>
      </c>
      <c r="E94" s="15" t="s">
        <v>211</v>
      </c>
      <c r="F94" s="15" t="s">
        <v>212</v>
      </c>
      <c r="G94" s="16">
        <v>102.43</v>
      </c>
      <c r="H94" s="16">
        <f t="shared" si="4"/>
        <v>68.29</v>
      </c>
      <c r="I94" s="16">
        <f t="shared" si="5"/>
        <v>27.32</v>
      </c>
      <c r="J94" s="16">
        <v>75.33</v>
      </c>
      <c r="K94" s="16">
        <f t="shared" si="6"/>
        <v>45.2</v>
      </c>
      <c r="L94" s="16">
        <f t="shared" si="7"/>
        <v>72.52</v>
      </c>
      <c r="M94" s="17" t="s">
        <v>154</v>
      </c>
      <c r="N94" s="10"/>
    </row>
    <row r="95" ht="30" customHeight="1" spans="1:14">
      <c r="A95" s="7">
        <v>93</v>
      </c>
      <c r="B95" s="15" t="s">
        <v>189</v>
      </c>
      <c r="C95" s="15" t="s">
        <v>16</v>
      </c>
      <c r="D95" s="15" t="s">
        <v>190</v>
      </c>
      <c r="E95" s="15" t="s">
        <v>213</v>
      </c>
      <c r="F95" s="15" t="s">
        <v>214</v>
      </c>
      <c r="G95" s="16">
        <v>105.51</v>
      </c>
      <c r="H95" s="16">
        <f t="shared" si="4"/>
        <v>70.34</v>
      </c>
      <c r="I95" s="16">
        <f t="shared" si="5"/>
        <v>28.14</v>
      </c>
      <c r="J95" s="16">
        <v>73.33</v>
      </c>
      <c r="K95" s="16">
        <f t="shared" si="6"/>
        <v>44</v>
      </c>
      <c r="L95" s="16">
        <f t="shared" si="7"/>
        <v>72.14</v>
      </c>
      <c r="M95" s="17" t="s">
        <v>154</v>
      </c>
      <c r="N95" s="10"/>
    </row>
    <row r="96" ht="30" customHeight="1" spans="1:14">
      <c r="A96" s="7">
        <v>94</v>
      </c>
      <c r="B96" s="15" t="s">
        <v>189</v>
      </c>
      <c r="C96" s="15" t="s">
        <v>16</v>
      </c>
      <c r="D96" s="15" t="s">
        <v>190</v>
      </c>
      <c r="E96" s="15" t="s">
        <v>215</v>
      </c>
      <c r="F96" s="15" t="s">
        <v>216</v>
      </c>
      <c r="G96" s="16">
        <v>110.58</v>
      </c>
      <c r="H96" s="16">
        <f t="shared" si="4"/>
        <v>73.72</v>
      </c>
      <c r="I96" s="16">
        <f t="shared" si="5"/>
        <v>29.49</v>
      </c>
      <c r="J96" s="16">
        <v>71</v>
      </c>
      <c r="K96" s="16">
        <f t="shared" si="6"/>
        <v>42.6</v>
      </c>
      <c r="L96" s="16">
        <f t="shared" si="7"/>
        <v>72.09</v>
      </c>
      <c r="M96" s="17" t="s">
        <v>154</v>
      </c>
      <c r="N96" s="10"/>
    </row>
    <row r="97" ht="30" customHeight="1" spans="1:14">
      <c r="A97" s="7">
        <v>95</v>
      </c>
      <c r="B97" s="15" t="s">
        <v>189</v>
      </c>
      <c r="C97" s="15" t="s">
        <v>16</v>
      </c>
      <c r="D97" s="15" t="s">
        <v>190</v>
      </c>
      <c r="E97" s="15" t="s">
        <v>217</v>
      </c>
      <c r="F97" s="15" t="s">
        <v>218</v>
      </c>
      <c r="G97" s="16">
        <v>105.14</v>
      </c>
      <c r="H97" s="16">
        <f t="shared" si="4"/>
        <v>70.09</v>
      </c>
      <c r="I97" s="16">
        <f t="shared" si="5"/>
        <v>28.04</v>
      </c>
      <c r="J97" s="16">
        <v>72.33</v>
      </c>
      <c r="K97" s="16">
        <f t="shared" si="6"/>
        <v>43.4</v>
      </c>
      <c r="L97" s="16">
        <f t="shared" si="7"/>
        <v>71.44</v>
      </c>
      <c r="M97" s="17" t="s">
        <v>154</v>
      </c>
      <c r="N97" s="10"/>
    </row>
    <row r="98" ht="30" customHeight="1" spans="1:14">
      <c r="A98" s="7">
        <v>96</v>
      </c>
      <c r="B98" s="15" t="s">
        <v>189</v>
      </c>
      <c r="C98" s="15" t="s">
        <v>16</v>
      </c>
      <c r="D98" s="15" t="s">
        <v>190</v>
      </c>
      <c r="E98" s="15" t="s">
        <v>219</v>
      </c>
      <c r="F98" s="15" t="s">
        <v>220</v>
      </c>
      <c r="G98" s="16">
        <v>100.18</v>
      </c>
      <c r="H98" s="16">
        <f t="shared" si="4"/>
        <v>66.79</v>
      </c>
      <c r="I98" s="16">
        <f t="shared" si="5"/>
        <v>26.72</v>
      </c>
      <c r="J98" s="16">
        <v>74</v>
      </c>
      <c r="K98" s="16">
        <f t="shared" si="6"/>
        <v>44.4</v>
      </c>
      <c r="L98" s="16">
        <f t="shared" si="7"/>
        <v>71.12</v>
      </c>
      <c r="M98" s="17" t="s">
        <v>154</v>
      </c>
      <c r="N98" s="10"/>
    </row>
    <row r="99" ht="30" customHeight="1" spans="1:14">
      <c r="A99" s="7">
        <v>97</v>
      </c>
      <c r="B99" s="15" t="s">
        <v>189</v>
      </c>
      <c r="C99" s="15" t="s">
        <v>16</v>
      </c>
      <c r="D99" s="15" t="s">
        <v>190</v>
      </c>
      <c r="E99" s="15" t="s">
        <v>221</v>
      </c>
      <c r="F99" s="15" t="s">
        <v>222</v>
      </c>
      <c r="G99" s="16">
        <v>107.5</v>
      </c>
      <c r="H99" s="16">
        <f t="shared" si="4"/>
        <v>71.67</v>
      </c>
      <c r="I99" s="16">
        <f t="shared" si="5"/>
        <v>28.67</v>
      </c>
      <c r="J99" s="16">
        <v>68.67</v>
      </c>
      <c r="K99" s="16">
        <f t="shared" si="6"/>
        <v>41.2</v>
      </c>
      <c r="L99" s="16">
        <f t="shared" si="7"/>
        <v>69.87</v>
      </c>
      <c r="M99" s="17" t="s">
        <v>154</v>
      </c>
      <c r="N99" s="10"/>
    </row>
    <row r="100" ht="30" customHeight="1" spans="1:14">
      <c r="A100" s="7">
        <v>98</v>
      </c>
      <c r="B100" s="15" t="s">
        <v>189</v>
      </c>
      <c r="C100" s="15" t="s">
        <v>16</v>
      </c>
      <c r="D100" s="15" t="s">
        <v>190</v>
      </c>
      <c r="E100" s="15" t="s">
        <v>223</v>
      </c>
      <c r="F100" s="15" t="s">
        <v>224</v>
      </c>
      <c r="G100" s="16">
        <v>112.24</v>
      </c>
      <c r="H100" s="16">
        <f t="shared" si="4"/>
        <v>74.83</v>
      </c>
      <c r="I100" s="16">
        <f t="shared" si="5"/>
        <v>29.93</v>
      </c>
      <c r="J100" s="16">
        <v>65.67</v>
      </c>
      <c r="K100" s="16">
        <f t="shared" si="6"/>
        <v>39.4</v>
      </c>
      <c r="L100" s="16">
        <f t="shared" si="7"/>
        <v>69.33</v>
      </c>
      <c r="M100" s="18" t="s">
        <v>41</v>
      </c>
      <c r="N100" s="10"/>
    </row>
    <row r="101" ht="30" customHeight="1" spans="1:14">
      <c r="A101" s="7">
        <v>99</v>
      </c>
      <c r="B101" s="15" t="s">
        <v>189</v>
      </c>
      <c r="C101" s="15" t="s">
        <v>16</v>
      </c>
      <c r="D101" s="15" t="s">
        <v>190</v>
      </c>
      <c r="E101" s="15" t="s">
        <v>225</v>
      </c>
      <c r="F101" s="15" t="s">
        <v>226</v>
      </c>
      <c r="G101" s="16">
        <v>98.28</v>
      </c>
      <c r="H101" s="16">
        <f t="shared" si="4"/>
        <v>65.52</v>
      </c>
      <c r="I101" s="16">
        <f t="shared" si="5"/>
        <v>26.21</v>
      </c>
      <c r="J101" s="16">
        <v>71.33</v>
      </c>
      <c r="K101" s="16">
        <f t="shared" si="6"/>
        <v>42.8</v>
      </c>
      <c r="L101" s="16">
        <f t="shared" si="7"/>
        <v>69.01</v>
      </c>
      <c r="M101" s="18" t="s">
        <v>41</v>
      </c>
      <c r="N101" s="10"/>
    </row>
    <row r="102" ht="30" customHeight="1" spans="1:14">
      <c r="A102" s="7">
        <v>100</v>
      </c>
      <c r="B102" s="15" t="s">
        <v>189</v>
      </c>
      <c r="C102" s="15" t="s">
        <v>16</v>
      </c>
      <c r="D102" s="15" t="s">
        <v>190</v>
      </c>
      <c r="E102" s="15" t="s">
        <v>227</v>
      </c>
      <c r="F102" s="15" t="s">
        <v>228</v>
      </c>
      <c r="G102" s="16">
        <v>107.26</v>
      </c>
      <c r="H102" s="16">
        <f t="shared" si="4"/>
        <v>71.51</v>
      </c>
      <c r="I102" s="16">
        <f t="shared" si="5"/>
        <v>28.6</v>
      </c>
      <c r="J102" s="16">
        <v>67.33</v>
      </c>
      <c r="K102" s="16">
        <f t="shared" si="6"/>
        <v>40.4</v>
      </c>
      <c r="L102" s="16">
        <f t="shared" si="7"/>
        <v>69</v>
      </c>
      <c r="M102" s="18" t="s">
        <v>41</v>
      </c>
      <c r="N102" s="10"/>
    </row>
    <row r="103" ht="30" customHeight="1" spans="1:14">
      <c r="A103" s="7">
        <v>101</v>
      </c>
      <c r="B103" s="15" t="s">
        <v>189</v>
      </c>
      <c r="C103" s="15" t="s">
        <v>16</v>
      </c>
      <c r="D103" s="15" t="s">
        <v>190</v>
      </c>
      <c r="E103" s="15" t="s">
        <v>229</v>
      </c>
      <c r="F103" s="15" t="s">
        <v>230</v>
      </c>
      <c r="G103" s="16">
        <v>105.42</v>
      </c>
      <c r="H103" s="16">
        <f t="shared" si="4"/>
        <v>70.28</v>
      </c>
      <c r="I103" s="16">
        <f t="shared" si="5"/>
        <v>28.11</v>
      </c>
      <c r="J103" s="16">
        <v>67.5</v>
      </c>
      <c r="K103" s="16">
        <f t="shared" si="6"/>
        <v>40.5</v>
      </c>
      <c r="L103" s="16">
        <f t="shared" si="7"/>
        <v>68.61</v>
      </c>
      <c r="M103" s="18" t="s">
        <v>41</v>
      </c>
      <c r="N103" s="10"/>
    </row>
    <row r="104" ht="30" customHeight="1" spans="1:14">
      <c r="A104" s="7">
        <v>102</v>
      </c>
      <c r="B104" s="15" t="s">
        <v>189</v>
      </c>
      <c r="C104" s="15" t="s">
        <v>16</v>
      </c>
      <c r="D104" s="15" t="s">
        <v>190</v>
      </c>
      <c r="E104" s="15" t="s">
        <v>231</v>
      </c>
      <c r="F104" s="15" t="s">
        <v>232</v>
      </c>
      <c r="G104" s="16">
        <v>100.51</v>
      </c>
      <c r="H104" s="16">
        <f t="shared" si="4"/>
        <v>67.01</v>
      </c>
      <c r="I104" s="16">
        <f t="shared" si="5"/>
        <v>26.8</v>
      </c>
      <c r="J104" s="16">
        <v>69.67</v>
      </c>
      <c r="K104" s="16">
        <f t="shared" si="6"/>
        <v>41.8</v>
      </c>
      <c r="L104" s="16">
        <f t="shared" si="7"/>
        <v>68.6</v>
      </c>
      <c r="M104" s="18" t="s">
        <v>41</v>
      </c>
      <c r="N104" s="10"/>
    </row>
    <row r="105" ht="30" customHeight="1" spans="1:14">
      <c r="A105" s="7">
        <v>103</v>
      </c>
      <c r="B105" s="15" t="s">
        <v>189</v>
      </c>
      <c r="C105" s="15" t="s">
        <v>16</v>
      </c>
      <c r="D105" s="15" t="s">
        <v>190</v>
      </c>
      <c r="E105" s="15" t="s">
        <v>233</v>
      </c>
      <c r="F105" s="15" t="s">
        <v>234</v>
      </c>
      <c r="G105" s="16">
        <v>104.46</v>
      </c>
      <c r="H105" s="16">
        <f t="shared" si="4"/>
        <v>69.64</v>
      </c>
      <c r="I105" s="16">
        <f t="shared" si="5"/>
        <v>27.86</v>
      </c>
      <c r="J105" s="16">
        <v>67.67</v>
      </c>
      <c r="K105" s="16">
        <f t="shared" si="6"/>
        <v>40.6</v>
      </c>
      <c r="L105" s="16">
        <f t="shared" si="7"/>
        <v>68.46</v>
      </c>
      <c r="M105" s="18" t="s">
        <v>41</v>
      </c>
      <c r="N105" s="10"/>
    </row>
    <row r="106" ht="30" customHeight="1" spans="1:14">
      <c r="A106" s="7">
        <v>104</v>
      </c>
      <c r="B106" s="15" t="s">
        <v>189</v>
      </c>
      <c r="C106" s="15" t="s">
        <v>16</v>
      </c>
      <c r="D106" s="15" t="s">
        <v>190</v>
      </c>
      <c r="E106" s="15" t="s">
        <v>235</v>
      </c>
      <c r="F106" s="15" t="s">
        <v>236</v>
      </c>
      <c r="G106" s="16">
        <v>108.35</v>
      </c>
      <c r="H106" s="16">
        <f t="shared" si="4"/>
        <v>72.23</v>
      </c>
      <c r="I106" s="16">
        <f t="shared" si="5"/>
        <v>28.89</v>
      </c>
      <c r="J106" s="16">
        <v>65.67</v>
      </c>
      <c r="K106" s="16">
        <f t="shared" si="6"/>
        <v>39.4</v>
      </c>
      <c r="L106" s="16">
        <f t="shared" si="7"/>
        <v>68.29</v>
      </c>
      <c r="M106" s="18" t="s">
        <v>41</v>
      </c>
      <c r="N106" s="10"/>
    </row>
    <row r="107" ht="30" customHeight="1" spans="1:14">
      <c r="A107" s="7">
        <v>105</v>
      </c>
      <c r="B107" s="15" t="s">
        <v>189</v>
      </c>
      <c r="C107" s="15" t="s">
        <v>16</v>
      </c>
      <c r="D107" s="15" t="s">
        <v>190</v>
      </c>
      <c r="E107" s="15" t="s">
        <v>237</v>
      </c>
      <c r="F107" s="15" t="s">
        <v>238</v>
      </c>
      <c r="G107" s="16">
        <v>98.41</v>
      </c>
      <c r="H107" s="16">
        <f t="shared" si="4"/>
        <v>65.61</v>
      </c>
      <c r="I107" s="16">
        <f t="shared" si="5"/>
        <v>26.24</v>
      </c>
      <c r="J107" s="16">
        <v>69.73</v>
      </c>
      <c r="K107" s="16">
        <f t="shared" si="6"/>
        <v>41.84</v>
      </c>
      <c r="L107" s="16">
        <f t="shared" si="7"/>
        <v>68.08</v>
      </c>
      <c r="M107" s="18" t="s">
        <v>41</v>
      </c>
      <c r="N107" s="10"/>
    </row>
    <row r="108" ht="30" customHeight="1" spans="1:14">
      <c r="A108" s="7">
        <v>106</v>
      </c>
      <c r="B108" s="15" t="s">
        <v>189</v>
      </c>
      <c r="C108" s="15" t="s">
        <v>16</v>
      </c>
      <c r="D108" s="15" t="s">
        <v>190</v>
      </c>
      <c r="E108" s="15" t="s">
        <v>239</v>
      </c>
      <c r="F108" s="15" t="s">
        <v>240</v>
      </c>
      <c r="G108" s="16">
        <v>99.22</v>
      </c>
      <c r="H108" s="16">
        <f t="shared" si="4"/>
        <v>66.15</v>
      </c>
      <c r="I108" s="16">
        <f t="shared" si="5"/>
        <v>26.46</v>
      </c>
      <c r="J108" s="16">
        <v>69.33</v>
      </c>
      <c r="K108" s="16">
        <f t="shared" si="6"/>
        <v>41.6</v>
      </c>
      <c r="L108" s="16">
        <f t="shared" si="7"/>
        <v>68.06</v>
      </c>
      <c r="M108" s="18" t="s">
        <v>41</v>
      </c>
      <c r="N108" s="10"/>
    </row>
    <row r="109" ht="30" customHeight="1" spans="1:14">
      <c r="A109" s="7">
        <v>107</v>
      </c>
      <c r="B109" s="15" t="s">
        <v>189</v>
      </c>
      <c r="C109" s="15" t="s">
        <v>16</v>
      </c>
      <c r="D109" s="15" t="s">
        <v>190</v>
      </c>
      <c r="E109" s="15" t="s">
        <v>241</v>
      </c>
      <c r="F109" s="15" t="s">
        <v>242</v>
      </c>
      <c r="G109" s="16">
        <v>107.13</v>
      </c>
      <c r="H109" s="16">
        <f t="shared" si="4"/>
        <v>71.42</v>
      </c>
      <c r="I109" s="16">
        <f t="shared" si="5"/>
        <v>28.57</v>
      </c>
      <c r="J109" s="16">
        <v>64.33</v>
      </c>
      <c r="K109" s="16">
        <f t="shared" si="6"/>
        <v>38.6</v>
      </c>
      <c r="L109" s="16">
        <f t="shared" si="7"/>
        <v>67.17</v>
      </c>
      <c r="M109" s="18" t="s">
        <v>41</v>
      </c>
      <c r="N109" s="10"/>
    </row>
    <row r="110" ht="30" customHeight="1" spans="1:14">
      <c r="A110" s="7">
        <v>108</v>
      </c>
      <c r="B110" s="15" t="s">
        <v>189</v>
      </c>
      <c r="C110" s="15" t="s">
        <v>16</v>
      </c>
      <c r="D110" s="15" t="s">
        <v>190</v>
      </c>
      <c r="E110" s="15" t="s">
        <v>243</v>
      </c>
      <c r="F110" s="15" t="s">
        <v>244</v>
      </c>
      <c r="G110" s="16">
        <v>101.36</v>
      </c>
      <c r="H110" s="16">
        <f t="shared" si="4"/>
        <v>67.57</v>
      </c>
      <c r="I110" s="16">
        <f t="shared" si="5"/>
        <v>27.03</v>
      </c>
      <c r="J110" s="16">
        <v>66.67</v>
      </c>
      <c r="K110" s="16">
        <f t="shared" si="6"/>
        <v>40</v>
      </c>
      <c r="L110" s="16">
        <f t="shared" si="7"/>
        <v>67.03</v>
      </c>
      <c r="M110" s="18" t="s">
        <v>41</v>
      </c>
      <c r="N110" s="10"/>
    </row>
    <row r="111" ht="30" customHeight="1" spans="1:14">
      <c r="A111" s="7">
        <v>109</v>
      </c>
      <c r="B111" s="15" t="s">
        <v>189</v>
      </c>
      <c r="C111" s="15" t="s">
        <v>16</v>
      </c>
      <c r="D111" s="15" t="s">
        <v>190</v>
      </c>
      <c r="E111" s="15" t="s">
        <v>245</v>
      </c>
      <c r="F111" s="15" t="s">
        <v>246</v>
      </c>
      <c r="G111" s="16">
        <v>102.34</v>
      </c>
      <c r="H111" s="16">
        <f t="shared" si="4"/>
        <v>68.23</v>
      </c>
      <c r="I111" s="16">
        <f t="shared" si="5"/>
        <v>27.29</v>
      </c>
      <c r="J111" s="16">
        <v>65.67</v>
      </c>
      <c r="K111" s="16">
        <f t="shared" si="6"/>
        <v>39.4</v>
      </c>
      <c r="L111" s="16">
        <f t="shared" si="7"/>
        <v>66.69</v>
      </c>
      <c r="M111" s="18" t="s">
        <v>41</v>
      </c>
      <c r="N111" s="10"/>
    </row>
    <row r="112" ht="30" customHeight="1" spans="1:14">
      <c r="A112" s="7">
        <v>110</v>
      </c>
      <c r="B112" s="15" t="s">
        <v>189</v>
      </c>
      <c r="C112" s="15" t="s">
        <v>16</v>
      </c>
      <c r="D112" s="15" t="s">
        <v>190</v>
      </c>
      <c r="E112" s="15" t="s">
        <v>233</v>
      </c>
      <c r="F112" s="15" t="s">
        <v>247</v>
      </c>
      <c r="G112" s="16">
        <v>104.29</v>
      </c>
      <c r="H112" s="16">
        <f t="shared" si="4"/>
        <v>69.53</v>
      </c>
      <c r="I112" s="16">
        <f t="shared" si="5"/>
        <v>27.81</v>
      </c>
      <c r="J112" s="16">
        <v>64</v>
      </c>
      <c r="K112" s="16">
        <f t="shared" si="6"/>
        <v>38.4</v>
      </c>
      <c r="L112" s="16">
        <f t="shared" si="7"/>
        <v>66.21</v>
      </c>
      <c r="M112" s="18" t="s">
        <v>41</v>
      </c>
      <c r="N112" s="10"/>
    </row>
    <row r="113" ht="30" customHeight="1" spans="1:14">
      <c r="A113" s="7">
        <v>111</v>
      </c>
      <c r="B113" s="15" t="s">
        <v>248</v>
      </c>
      <c r="C113" s="15" t="s">
        <v>16</v>
      </c>
      <c r="D113" s="15" t="s">
        <v>249</v>
      </c>
      <c r="E113" s="15" t="s">
        <v>250</v>
      </c>
      <c r="F113" s="15" t="s">
        <v>251</v>
      </c>
      <c r="G113" s="16">
        <v>124.98</v>
      </c>
      <c r="H113" s="16">
        <f t="shared" si="4"/>
        <v>83.32</v>
      </c>
      <c r="I113" s="16">
        <f t="shared" si="5"/>
        <v>33.33</v>
      </c>
      <c r="J113" s="16">
        <v>79</v>
      </c>
      <c r="K113" s="16">
        <f t="shared" si="6"/>
        <v>47.4</v>
      </c>
      <c r="L113" s="16">
        <f t="shared" si="7"/>
        <v>80.73</v>
      </c>
      <c r="M113" s="17" t="s">
        <v>154</v>
      </c>
      <c r="N113" s="15"/>
    </row>
    <row r="114" ht="30" customHeight="1" spans="1:14">
      <c r="A114" s="7">
        <v>112</v>
      </c>
      <c r="B114" s="15" t="s">
        <v>248</v>
      </c>
      <c r="C114" s="15" t="s">
        <v>16</v>
      </c>
      <c r="D114" s="15" t="s">
        <v>249</v>
      </c>
      <c r="E114" s="15" t="s">
        <v>252</v>
      </c>
      <c r="F114" s="15" t="s">
        <v>253</v>
      </c>
      <c r="G114" s="16">
        <v>115.91</v>
      </c>
      <c r="H114" s="16">
        <f t="shared" si="4"/>
        <v>77.27</v>
      </c>
      <c r="I114" s="16">
        <f t="shared" si="5"/>
        <v>30.91</v>
      </c>
      <c r="J114" s="16">
        <v>81.83</v>
      </c>
      <c r="K114" s="16">
        <f t="shared" si="6"/>
        <v>49.1</v>
      </c>
      <c r="L114" s="16">
        <f t="shared" si="7"/>
        <v>80.01</v>
      </c>
      <c r="M114" s="17" t="s">
        <v>154</v>
      </c>
      <c r="N114" s="15"/>
    </row>
    <row r="115" ht="30" customHeight="1" spans="1:14">
      <c r="A115" s="7">
        <v>113</v>
      </c>
      <c r="B115" s="15" t="s">
        <v>248</v>
      </c>
      <c r="C115" s="15" t="s">
        <v>16</v>
      </c>
      <c r="D115" s="15" t="s">
        <v>249</v>
      </c>
      <c r="E115" s="15" t="s">
        <v>254</v>
      </c>
      <c r="F115" s="15" t="s">
        <v>255</v>
      </c>
      <c r="G115" s="16">
        <v>117.64</v>
      </c>
      <c r="H115" s="16">
        <f t="shared" si="4"/>
        <v>78.43</v>
      </c>
      <c r="I115" s="16">
        <f t="shared" si="5"/>
        <v>31.37</v>
      </c>
      <c r="J115" s="16">
        <v>80.5</v>
      </c>
      <c r="K115" s="16">
        <f t="shared" si="6"/>
        <v>48.3</v>
      </c>
      <c r="L115" s="16">
        <f t="shared" si="7"/>
        <v>79.67</v>
      </c>
      <c r="M115" s="17" t="s">
        <v>154</v>
      </c>
      <c r="N115" s="15"/>
    </row>
    <row r="116" ht="30" customHeight="1" spans="1:14">
      <c r="A116" s="7">
        <v>114</v>
      </c>
      <c r="B116" s="15" t="s">
        <v>248</v>
      </c>
      <c r="C116" s="15" t="s">
        <v>16</v>
      </c>
      <c r="D116" s="15" t="s">
        <v>249</v>
      </c>
      <c r="E116" s="15" t="s">
        <v>256</v>
      </c>
      <c r="F116" s="15" t="s">
        <v>257</v>
      </c>
      <c r="G116" s="16">
        <v>110.71</v>
      </c>
      <c r="H116" s="16">
        <f t="shared" si="4"/>
        <v>73.81</v>
      </c>
      <c r="I116" s="16">
        <f t="shared" si="5"/>
        <v>29.52</v>
      </c>
      <c r="J116" s="16">
        <v>79</v>
      </c>
      <c r="K116" s="16">
        <f t="shared" si="6"/>
        <v>47.4</v>
      </c>
      <c r="L116" s="16">
        <f t="shared" si="7"/>
        <v>76.92</v>
      </c>
      <c r="M116" s="17" t="s">
        <v>154</v>
      </c>
      <c r="N116" s="15"/>
    </row>
    <row r="117" ht="30" customHeight="1" spans="1:14">
      <c r="A117" s="7">
        <v>115</v>
      </c>
      <c r="B117" s="15" t="s">
        <v>248</v>
      </c>
      <c r="C117" s="15" t="s">
        <v>16</v>
      </c>
      <c r="D117" s="15" t="s">
        <v>249</v>
      </c>
      <c r="E117" s="15" t="s">
        <v>258</v>
      </c>
      <c r="F117" s="15" t="s">
        <v>259</v>
      </c>
      <c r="G117" s="16">
        <v>122.27</v>
      </c>
      <c r="H117" s="16">
        <f t="shared" si="4"/>
        <v>81.51</v>
      </c>
      <c r="I117" s="16">
        <f t="shared" si="5"/>
        <v>32.6</v>
      </c>
      <c r="J117" s="16">
        <v>71.67</v>
      </c>
      <c r="K117" s="16">
        <f t="shared" si="6"/>
        <v>43</v>
      </c>
      <c r="L117" s="16">
        <f t="shared" si="7"/>
        <v>75.6</v>
      </c>
      <c r="M117" s="17" t="s">
        <v>154</v>
      </c>
      <c r="N117" s="15"/>
    </row>
    <row r="118" ht="30" customHeight="1" spans="1:14">
      <c r="A118" s="7">
        <v>116</v>
      </c>
      <c r="B118" s="15" t="s">
        <v>248</v>
      </c>
      <c r="C118" s="15" t="s">
        <v>16</v>
      </c>
      <c r="D118" s="15" t="s">
        <v>249</v>
      </c>
      <c r="E118" s="15" t="s">
        <v>260</v>
      </c>
      <c r="F118" s="15" t="s">
        <v>261</v>
      </c>
      <c r="G118" s="16">
        <v>113.18</v>
      </c>
      <c r="H118" s="16">
        <f t="shared" si="4"/>
        <v>75.45</v>
      </c>
      <c r="I118" s="16">
        <f t="shared" si="5"/>
        <v>30.18</v>
      </c>
      <c r="J118" s="16">
        <v>74.67</v>
      </c>
      <c r="K118" s="16">
        <f t="shared" si="6"/>
        <v>44.8</v>
      </c>
      <c r="L118" s="16">
        <f t="shared" si="7"/>
        <v>74.98</v>
      </c>
      <c r="M118" s="17" t="s">
        <v>154</v>
      </c>
      <c r="N118" s="15"/>
    </row>
    <row r="119" ht="30" customHeight="1" spans="1:14">
      <c r="A119" s="7">
        <v>117</v>
      </c>
      <c r="B119" s="15" t="s">
        <v>248</v>
      </c>
      <c r="C119" s="15" t="s">
        <v>16</v>
      </c>
      <c r="D119" s="15" t="s">
        <v>249</v>
      </c>
      <c r="E119" s="15" t="s">
        <v>262</v>
      </c>
      <c r="F119" s="15" t="s">
        <v>263</v>
      </c>
      <c r="G119" s="16">
        <v>109.03</v>
      </c>
      <c r="H119" s="16">
        <f t="shared" si="4"/>
        <v>72.69</v>
      </c>
      <c r="I119" s="16">
        <f t="shared" si="5"/>
        <v>29.08</v>
      </c>
      <c r="J119" s="16">
        <v>76.33</v>
      </c>
      <c r="K119" s="16">
        <f t="shared" si="6"/>
        <v>45.8</v>
      </c>
      <c r="L119" s="16">
        <f t="shared" si="7"/>
        <v>74.88</v>
      </c>
      <c r="M119" s="17" t="s">
        <v>154</v>
      </c>
      <c r="N119" s="15"/>
    </row>
    <row r="120" ht="30" customHeight="1" spans="1:14">
      <c r="A120" s="7">
        <v>118</v>
      </c>
      <c r="B120" s="15" t="s">
        <v>248</v>
      </c>
      <c r="C120" s="15" t="s">
        <v>16</v>
      </c>
      <c r="D120" s="15" t="s">
        <v>249</v>
      </c>
      <c r="E120" s="15" t="s">
        <v>264</v>
      </c>
      <c r="F120" s="15" t="s">
        <v>265</v>
      </c>
      <c r="G120" s="16">
        <v>112.81</v>
      </c>
      <c r="H120" s="16">
        <f t="shared" si="4"/>
        <v>75.21</v>
      </c>
      <c r="I120" s="16">
        <f t="shared" si="5"/>
        <v>30.08</v>
      </c>
      <c r="J120" s="16">
        <v>74</v>
      </c>
      <c r="K120" s="16">
        <f t="shared" si="6"/>
        <v>44.4</v>
      </c>
      <c r="L120" s="16">
        <f t="shared" si="7"/>
        <v>74.48</v>
      </c>
      <c r="M120" s="17" t="s">
        <v>154</v>
      </c>
      <c r="N120" s="15"/>
    </row>
    <row r="121" ht="30" customHeight="1" spans="1:14">
      <c r="A121" s="7">
        <v>119</v>
      </c>
      <c r="B121" s="15" t="s">
        <v>248</v>
      </c>
      <c r="C121" s="15" t="s">
        <v>16</v>
      </c>
      <c r="D121" s="15" t="s">
        <v>249</v>
      </c>
      <c r="E121" s="15" t="s">
        <v>266</v>
      </c>
      <c r="F121" s="15" t="s">
        <v>267</v>
      </c>
      <c r="G121" s="16">
        <v>113.51</v>
      </c>
      <c r="H121" s="16">
        <f t="shared" si="4"/>
        <v>75.67</v>
      </c>
      <c r="I121" s="16">
        <f t="shared" si="5"/>
        <v>30.27</v>
      </c>
      <c r="J121" s="16">
        <v>73.67</v>
      </c>
      <c r="K121" s="16">
        <f t="shared" si="6"/>
        <v>44.2</v>
      </c>
      <c r="L121" s="16">
        <f t="shared" si="7"/>
        <v>74.47</v>
      </c>
      <c r="M121" s="17" t="s">
        <v>154</v>
      </c>
      <c r="N121" s="15"/>
    </row>
    <row r="122" ht="30" customHeight="1" spans="1:14">
      <c r="A122" s="7">
        <v>120</v>
      </c>
      <c r="B122" s="15" t="s">
        <v>248</v>
      </c>
      <c r="C122" s="15" t="s">
        <v>16</v>
      </c>
      <c r="D122" s="15" t="s">
        <v>249</v>
      </c>
      <c r="E122" s="15" t="s">
        <v>268</v>
      </c>
      <c r="F122" s="15" t="s">
        <v>269</v>
      </c>
      <c r="G122" s="16">
        <v>105.51</v>
      </c>
      <c r="H122" s="16">
        <f t="shared" si="4"/>
        <v>70.34</v>
      </c>
      <c r="I122" s="16">
        <f t="shared" si="5"/>
        <v>28.14</v>
      </c>
      <c r="J122" s="16">
        <v>77.17</v>
      </c>
      <c r="K122" s="16">
        <f t="shared" si="6"/>
        <v>46.3</v>
      </c>
      <c r="L122" s="16">
        <f t="shared" si="7"/>
        <v>74.44</v>
      </c>
      <c r="M122" s="17" t="s">
        <v>154</v>
      </c>
      <c r="N122" s="15"/>
    </row>
    <row r="123" ht="30" customHeight="1" spans="1:14">
      <c r="A123" s="7">
        <v>121</v>
      </c>
      <c r="B123" s="15" t="s">
        <v>248</v>
      </c>
      <c r="C123" s="15" t="s">
        <v>16</v>
      </c>
      <c r="D123" s="15" t="s">
        <v>249</v>
      </c>
      <c r="E123" s="15" t="s">
        <v>270</v>
      </c>
      <c r="F123" s="15" t="s">
        <v>271</v>
      </c>
      <c r="G123" s="16">
        <v>103.39</v>
      </c>
      <c r="H123" s="16">
        <f t="shared" si="4"/>
        <v>68.93</v>
      </c>
      <c r="I123" s="16">
        <f t="shared" si="5"/>
        <v>27.57</v>
      </c>
      <c r="J123" s="16">
        <v>77.5</v>
      </c>
      <c r="K123" s="16">
        <f t="shared" si="6"/>
        <v>46.5</v>
      </c>
      <c r="L123" s="16">
        <f t="shared" si="7"/>
        <v>74.07</v>
      </c>
      <c r="M123" s="17" t="s">
        <v>154</v>
      </c>
      <c r="N123" s="15"/>
    </row>
    <row r="124" ht="30" customHeight="1" spans="1:14">
      <c r="A124" s="7">
        <v>122</v>
      </c>
      <c r="B124" s="15" t="s">
        <v>248</v>
      </c>
      <c r="C124" s="15" t="s">
        <v>16</v>
      </c>
      <c r="D124" s="15" t="s">
        <v>249</v>
      </c>
      <c r="E124" s="15" t="s">
        <v>272</v>
      </c>
      <c r="F124" s="15" t="s">
        <v>273</v>
      </c>
      <c r="G124" s="16">
        <v>108.46</v>
      </c>
      <c r="H124" s="16">
        <f t="shared" si="4"/>
        <v>72.31</v>
      </c>
      <c r="I124" s="16">
        <f t="shared" si="5"/>
        <v>28.92</v>
      </c>
      <c r="J124" s="16">
        <v>75.17</v>
      </c>
      <c r="K124" s="16">
        <f t="shared" si="6"/>
        <v>45.1</v>
      </c>
      <c r="L124" s="16">
        <f t="shared" si="7"/>
        <v>74.02</v>
      </c>
      <c r="M124" s="17" t="s">
        <v>154</v>
      </c>
      <c r="N124" s="15"/>
    </row>
    <row r="125" ht="30" customHeight="1" spans="1:14">
      <c r="A125" s="7">
        <v>123</v>
      </c>
      <c r="B125" s="15" t="s">
        <v>248</v>
      </c>
      <c r="C125" s="15" t="s">
        <v>16</v>
      </c>
      <c r="D125" s="15" t="s">
        <v>249</v>
      </c>
      <c r="E125" s="15" t="s">
        <v>274</v>
      </c>
      <c r="F125" s="15" t="s">
        <v>275</v>
      </c>
      <c r="G125" s="16">
        <v>103.85</v>
      </c>
      <c r="H125" s="16">
        <f t="shared" si="4"/>
        <v>69.23</v>
      </c>
      <c r="I125" s="16">
        <f t="shared" si="5"/>
        <v>27.69</v>
      </c>
      <c r="J125" s="16">
        <v>77.17</v>
      </c>
      <c r="K125" s="16">
        <f t="shared" si="6"/>
        <v>46.3</v>
      </c>
      <c r="L125" s="16">
        <f t="shared" si="7"/>
        <v>73.99</v>
      </c>
      <c r="M125" s="17" t="s">
        <v>154</v>
      </c>
      <c r="N125" s="15"/>
    </row>
    <row r="126" ht="30" customHeight="1" spans="1:14">
      <c r="A126" s="7">
        <v>124</v>
      </c>
      <c r="B126" s="15" t="s">
        <v>248</v>
      </c>
      <c r="C126" s="15" t="s">
        <v>16</v>
      </c>
      <c r="D126" s="15" t="s">
        <v>249</v>
      </c>
      <c r="E126" s="15" t="s">
        <v>276</v>
      </c>
      <c r="F126" s="15" t="s">
        <v>277</v>
      </c>
      <c r="G126" s="16">
        <v>101.36</v>
      </c>
      <c r="H126" s="16">
        <f t="shared" si="4"/>
        <v>67.57</v>
      </c>
      <c r="I126" s="16">
        <f t="shared" si="5"/>
        <v>27.03</v>
      </c>
      <c r="J126" s="16">
        <v>77.67</v>
      </c>
      <c r="K126" s="16">
        <f t="shared" si="6"/>
        <v>46.6</v>
      </c>
      <c r="L126" s="16">
        <f t="shared" si="7"/>
        <v>73.63</v>
      </c>
      <c r="M126" s="17" t="s">
        <v>154</v>
      </c>
      <c r="N126" s="15"/>
    </row>
    <row r="127" ht="30" customHeight="1" spans="1:14">
      <c r="A127" s="7">
        <v>125</v>
      </c>
      <c r="B127" s="15" t="s">
        <v>248</v>
      </c>
      <c r="C127" s="15" t="s">
        <v>16</v>
      </c>
      <c r="D127" s="15" t="s">
        <v>249</v>
      </c>
      <c r="E127" s="15" t="s">
        <v>278</v>
      </c>
      <c r="F127" s="15" t="s">
        <v>279</v>
      </c>
      <c r="G127" s="16">
        <v>110.1</v>
      </c>
      <c r="H127" s="16">
        <f t="shared" si="4"/>
        <v>73.4</v>
      </c>
      <c r="I127" s="16">
        <f t="shared" si="5"/>
        <v>29.36</v>
      </c>
      <c r="J127" s="16">
        <v>73.33</v>
      </c>
      <c r="K127" s="16">
        <f t="shared" si="6"/>
        <v>44</v>
      </c>
      <c r="L127" s="16">
        <f t="shared" si="7"/>
        <v>73.36</v>
      </c>
      <c r="M127" s="17" t="s">
        <v>154</v>
      </c>
      <c r="N127" s="15"/>
    </row>
    <row r="128" ht="30" customHeight="1" spans="1:14">
      <c r="A128" s="7">
        <v>126</v>
      </c>
      <c r="B128" s="15" t="s">
        <v>248</v>
      </c>
      <c r="C128" s="15" t="s">
        <v>16</v>
      </c>
      <c r="D128" s="15" t="s">
        <v>249</v>
      </c>
      <c r="E128" s="15" t="s">
        <v>280</v>
      </c>
      <c r="F128" s="15" t="s">
        <v>281</v>
      </c>
      <c r="G128" s="16">
        <v>98.89</v>
      </c>
      <c r="H128" s="16">
        <f t="shared" si="4"/>
        <v>65.93</v>
      </c>
      <c r="I128" s="16">
        <f t="shared" si="5"/>
        <v>26.37</v>
      </c>
      <c r="J128" s="16">
        <v>78.17</v>
      </c>
      <c r="K128" s="16">
        <f t="shared" si="6"/>
        <v>46.9</v>
      </c>
      <c r="L128" s="16">
        <f t="shared" si="7"/>
        <v>73.27</v>
      </c>
      <c r="M128" s="17" t="s">
        <v>154</v>
      </c>
      <c r="N128" s="15"/>
    </row>
    <row r="129" ht="30" customHeight="1" spans="1:14">
      <c r="A129" s="7">
        <v>127</v>
      </c>
      <c r="B129" s="15" t="s">
        <v>248</v>
      </c>
      <c r="C129" s="15" t="s">
        <v>16</v>
      </c>
      <c r="D129" s="15" t="s">
        <v>249</v>
      </c>
      <c r="E129" s="15" t="s">
        <v>282</v>
      </c>
      <c r="F129" s="15" t="s">
        <v>283</v>
      </c>
      <c r="G129" s="16">
        <v>110.21</v>
      </c>
      <c r="H129" s="16">
        <f t="shared" si="4"/>
        <v>73.47</v>
      </c>
      <c r="I129" s="16">
        <f t="shared" si="5"/>
        <v>29.39</v>
      </c>
      <c r="J129" s="16">
        <v>71.33</v>
      </c>
      <c r="K129" s="16">
        <f t="shared" si="6"/>
        <v>42.8</v>
      </c>
      <c r="L129" s="16">
        <f t="shared" si="7"/>
        <v>72.19</v>
      </c>
      <c r="M129" s="18" t="s">
        <v>41</v>
      </c>
      <c r="N129" s="15"/>
    </row>
    <row r="130" ht="30" customHeight="1" spans="1:14">
      <c r="A130" s="7">
        <v>128</v>
      </c>
      <c r="B130" s="15" t="s">
        <v>248</v>
      </c>
      <c r="C130" s="15" t="s">
        <v>16</v>
      </c>
      <c r="D130" s="15" t="s">
        <v>249</v>
      </c>
      <c r="E130" s="15" t="s">
        <v>284</v>
      </c>
      <c r="F130" s="15" t="s">
        <v>285</v>
      </c>
      <c r="G130" s="16">
        <v>101.86</v>
      </c>
      <c r="H130" s="16">
        <f t="shared" si="4"/>
        <v>67.91</v>
      </c>
      <c r="I130" s="16">
        <f t="shared" si="5"/>
        <v>27.16</v>
      </c>
      <c r="J130" s="16">
        <v>75</v>
      </c>
      <c r="K130" s="16">
        <f t="shared" si="6"/>
        <v>45</v>
      </c>
      <c r="L130" s="16">
        <f t="shared" si="7"/>
        <v>72.16</v>
      </c>
      <c r="M130" s="18" t="s">
        <v>41</v>
      </c>
      <c r="N130" s="15"/>
    </row>
    <row r="131" ht="30" customHeight="1" spans="1:14">
      <c r="A131" s="7">
        <v>129</v>
      </c>
      <c r="B131" s="15" t="s">
        <v>248</v>
      </c>
      <c r="C131" s="15" t="s">
        <v>16</v>
      </c>
      <c r="D131" s="15" t="s">
        <v>249</v>
      </c>
      <c r="E131" s="15" t="s">
        <v>286</v>
      </c>
      <c r="F131" s="15" t="s">
        <v>287</v>
      </c>
      <c r="G131" s="16">
        <v>113.66</v>
      </c>
      <c r="H131" s="16">
        <f t="shared" ref="H131:H194" si="8">ROUND(G131/1.5,2)</f>
        <v>75.77</v>
      </c>
      <c r="I131" s="16">
        <f t="shared" ref="I131:I144" si="9">ROUND(H131*0.4,2)</f>
        <v>30.31</v>
      </c>
      <c r="J131" s="16">
        <v>69.33</v>
      </c>
      <c r="K131" s="16">
        <f t="shared" ref="K131:K194" si="10">ROUND(J131*0.6,2)</f>
        <v>41.6</v>
      </c>
      <c r="L131" s="16">
        <f t="shared" ref="L131:L194" si="11">I131+K131</f>
        <v>71.91</v>
      </c>
      <c r="M131" s="18" t="s">
        <v>41</v>
      </c>
      <c r="N131" s="15"/>
    </row>
    <row r="132" ht="30" customHeight="1" spans="1:14">
      <c r="A132" s="7">
        <v>130</v>
      </c>
      <c r="B132" s="15" t="s">
        <v>248</v>
      </c>
      <c r="C132" s="15" t="s">
        <v>16</v>
      </c>
      <c r="D132" s="15" t="s">
        <v>249</v>
      </c>
      <c r="E132" s="15" t="s">
        <v>288</v>
      </c>
      <c r="F132" s="15" t="s">
        <v>289</v>
      </c>
      <c r="G132" s="16">
        <v>102.63</v>
      </c>
      <c r="H132" s="16">
        <f t="shared" si="8"/>
        <v>68.42</v>
      </c>
      <c r="I132" s="16">
        <f t="shared" si="9"/>
        <v>27.37</v>
      </c>
      <c r="J132" s="16">
        <v>74</v>
      </c>
      <c r="K132" s="16">
        <f t="shared" si="10"/>
        <v>44.4</v>
      </c>
      <c r="L132" s="16">
        <f t="shared" si="11"/>
        <v>71.77</v>
      </c>
      <c r="M132" s="18" t="s">
        <v>41</v>
      </c>
      <c r="N132" s="15"/>
    </row>
    <row r="133" ht="30" customHeight="1" spans="1:14">
      <c r="A133" s="7">
        <v>131</v>
      </c>
      <c r="B133" s="15" t="s">
        <v>248</v>
      </c>
      <c r="C133" s="15" t="s">
        <v>16</v>
      </c>
      <c r="D133" s="15" t="s">
        <v>249</v>
      </c>
      <c r="E133" s="15" t="s">
        <v>290</v>
      </c>
      <c r="F133" s="15" t="s">
        <v>291</v>
      </c>
      <c r="G133" s="16">
        <v>98.32</v>
      </c>
      <c r="H133" s="16">
        <f t="shared" si="8"/>
        <v>65.55</v>
      </c>
      <c r="I133" s="16">
        <f t="shared" si="9"/>
        <v>26.22</v>
      </c>
      <c r="J133" s="16">
        <v>75.67</v>
      </c>
      <c r="K133" s="16">
        <f t="shared" si="10"/>
        <v>45.4</v>
      </c>
      <c r="L133" s="16">
        <f t="shared" si="11"/>
        <v>71.62</v>
      </c>
      <c r="M133" s="18" t="s">
        <v>41</v>
      </c>
      <c r="N133" s="15"/>
    </row>
    <row r="134" ht="30" customHeight="1" spans="1:14">
      <c r="A134" s="7">
        <v>132</v>
      </c>
      <c r="B134" s="15" t="s">
        <v>248</v>
      </c>
      <c r="C134" s="15" t="s">
        <v>16</v>
      </c>
      <c r="D134" s="15" t="s">
        <v>249</v>
      </c>
      <c r="E134" s="15" t="s">
        <v>292</v>
      </c>
      <c r="F134" s="15" t="s">
        <v>293</v>
      </c>
      <c r="G134" s="16">
        <v>97.3</v>
      </c>
      <c r="H134" s="16">
        <f t="shared" si="8"/>
        <v>64.87</v>
      </c>
      <c r="I134" s="16">
        <f t="shared" si="9"/>
        <v>25.95</v>
      </c>
      <c r="J134" s="16">
        <v>75.67</v>
      </c>
      <c r="K134" s="16">
        <f t="shared" si="10"/>
        <v>45.4</v>
      </c>
      <c r="L134" s="16">
        <f t="shared" si="11"/>
        <v>71.35</v>
      </c>
      <c r="M134" s="18" t="s">
        <v>41</v>
      </c>
      <c r="N134" s="15"/>
    </row>
    <row r="135" ht="30" customHeight="1" spans="1:14">
      <c r="A135" s="7">
        <v>133</v>
      </c>
      <c r="B135" s="15" t="s">
        <v>248</v>
      </c>
      <c r="C135" s="15" t="s">
        <v>16</v>
      </c>
      <c r="D135" s="15" t="s">
        <v>249</v>
      </c>
      <c r="E135" s="15" t="s">
        <v>294</v>
      </c>
      <c r="F135" s="15" t="s">
        <v>295</v>
      </c>
      <c r="G135" s="16">
        <v>112.2</v>
      </c>
      <c r="H135" s="16">
        <f t="shared" si="8"/>
        <v>74.8</v>
      </c>
      <c r="I135" s="16">
        <f t="shared" si="9"/>
        <v>29.92</v>
      </c>
      <c r="J135" s="16">
        <v>68.33</v>
      </c>
      <c r="K135" s="16">
        <f t="shared" si="10"/>
        <v>41</v>
      </c>
      <c r="L135" s="16">
        <f t="shared" si="11"/>
        <v>70.92</v>
      </c>
      <c r="M135" s="18" t="s">
        <v>41</v>
      </c>
      <c r="N135" s="15"/>
    </row>
    <row r="136" ht="30" customHeight="1" spans="1:14">
      <c r="A136" s="7">
        <v>134</v>
      </c>
      <c r="B136" s="15" t="s">
        <v>248</v>
      </c>
      <c r="C136" s="15" t="s">
        <v>16</v>
      </c>
      <c r="D136" s="15" t="s">
        <v>249</v>
      </c>
      <c r="E136" s="15" t="s">
        <v>296</v>
      </c>
      <c r="F136" s="15" t="s">
        <v>297</v>
      </c>
      <c r="G136" s="16">
        <v>104.33</v>
      </c>
      <c r="H136" s="16">
        <f t="shared" si="8"/>
        <v>69.55</v>
      </c>
      <c r="I136" s="16">
        <f t="shared" si="9"/>
        <v>27.82</v>
      </c>
      <c r="J136" s="16">
        <v>71.67</v>
      </c>
      <c r="K136" s="16">
        <f t="shared" si="10"/>
        <v>43</v>
      </c>
      <c r="L136" s="16">
        <f t="shared" si="11"/>
        <v>70.82</v>
      </c>
      <c r="M136" s="18" t="s">
        <v>41</v>
      </c>
      <c r="N136" s="15"/>
    </row>
    <row r="137" ht="30" customHeight="1" spans="1:14">
      <c r="A137" s="7">
        <v>135</v>
      </c>
      <c r="B137" s="15" t="s">
        <v>248</v>
      </c>
      <c r="C137" s="15" t="s">
        <v>16</v>
      </c>
      <c r="D137" s="15" t="s">
        <v>249</v>
      </c>
      <c r="E137" s="15" t="s">
        <v>298</v>
      </c>
      <c r="F137" s="15" t="s">
        <v>299</v>
      </c>
      <c r="G137" s="16">
        <v>99.94</v>
      </c>
      <c r="H137" s="16">
        <f t="shared" si="8"/>
        <v>66.63</v>
      </c>
      <c r="I137" s="16">
        <f t="shared" si="9"/>
        <v>26.65</v>
      </c>
      <c r="J137" s="16">
        <v>73</v>
      </c>
      <c r="K137" s="16">
        <f t="shared" si="10"/>
        <v>43.8</v>
      </c>
      <c r="L137" s="16">
        <f t="shared" si="11"/>
        <v>70.45</v>
      </c>
      <c r="M137" s="18" t="s">
        <v>41</v>
      </c>
      <c r="N137" s="15"/>
    </row>
    <row r="138" ht="30" customHeight="1" spans="1:14">
      <c r="A138" s="7">
        <v>136</v>
      </c>
      <c r="B138" s="15" t="s">
        <v>248</v>
      </c>
      <c r="C138" s="15" t="s">
        <v>16</v>
      </c>
      <c r="D138" s="15" t="s">
        <v>249</v>
      </c>
      <c r="E138" s="15" t="s">
        <v>300</v>
      </c>
      <c r="F138" s="15" t="s">
        <v>301</v>
      </c>
      <c r="G138" s="16">
        <v>96.51</v>
      </c>
      <c r="H138" s="16">
        <f t="shared" si="8"/>
        <v>64.34</v>
      </c>
      <c r="I138" s="16">
        <f t="shared" si="9"/>
        <v>25.74</v>
      </c>
      <c r="J138" s="16">
        <v>73.67</v>
      </c>
      <c r="K138" s="16">
        <f t="shared" si="10"/>
        <v>44.2</v>
      </c>
      <c r="L138" s="16">
        <f t="shared" si="11"/>
        <v>69.94</v>
      </c>
      <c r="M138" s="18" t="s">
        <v>41</v>
      </c>
      <c r="N138" s="15"/>
    </row>
    <row r="139" ht="30" customHeight="1" spans="1:14">
      <c r="A139" s="7">
        <v>137</v>
      </c>
      <c r="B139" s="15" t="s">
        <v>248</v>
      </c>
      <c r="C139" s="15" t="s">
        <v>16</v>
      </c>
      <c r="D139" s="15" t="s">
        <v>249</v>
      </c>
      <c r="E139" s="15" t="s">
        <v>302</v>
      </c>
      <c r="F139" s="15" t="s">
        <v>303</v>
      </c>
      <c r="G139" s="16">
        <v>100.88</v>
      </c>
      <c r="H139" s="16">
        <f t="shared" si="8"/>
        <v>67.25</v>
      </c>
      <c r="I139" s="16">
        <f t="shared" si="9"/>
        <v>26.9</v>
      </c>
      <c r="J139" s="16">
        <v>71.33</v>
      </c>
      <c r="K139" s="16">
        <f t="shared" si="10"/>
        <v>42.8</v>
      </c>
      <c r="L139" s="16">
        <f t="shared" si="11"/>
        <v>69.7</v>
      </c>
      <c r="M139" s="18" t="s">
        <v>41</v>
      </c>
      <c r="N139" s="15"/>
    </row>
    <row r="140" ht="30" customHeight="1" spans="1:14">
      <c r="A140" s="7">
        <v>138</v>
      </c>
      <c r="B140" s="15" t="s">
        <v>248</v>
      </c>
      <c r="C140" s="15" t="s">
        <v>16</v>
      </c>
      <c r="D140" s="15" t="s">
        <v>249</v>
      </c>
      <c r="E140" s="15" t="s">
        <v>304</v>
      </c>
      <c r="F140" s="15" t="s">
        <v>305</v>
      </c>
      <c r="G140" s="16">
        <v>96.86</v>
      </c>
      <c r="H140" s="16">
        <f t="shared" si="8"/>
        <v>64.57</v>
      </c>
      <c r="I140" s="16">
        <f t="shared" si="9"/>
        <v>25.83</v>
      </c>
      <c r="J140" s="16">
        <v>71</v>
      </c>
      <c r="K140" s="16">
        <f t="shared" si="10"/>
        <v>42.6</v>
      </c>
      <c r="L140" s="16">
        <f t="shared" si="11"/>
        <v>68.43</v>
      </c>
      <c r="M140" s="18" t="s">
        <v>41</v>
      </c>
      <c r="N140" s="15"/>
    </row>
    <row r="141" ht="30" customHeight="1" spans="1:14">
      <c r="A141" s="7">
        <v>139</v>
      </c>
      <c r="B141" s="15" t="s">
        <v>248</v>
      </c>
      <c r="C141" s="15" t="s">
        <v>16</v>
      </c>
      <c r="D141" s="15" t="s">
        <v>249</v>
      </c>
      <c r="E141" s="15" t="s">
        <v>306</v>
      </c>
      <c r="F141" s="15" t="s">
        <v>307</v>
      </c>
      <c r="G141" s="16">
        <v>96.99</v>
      </c>
      <c r="H141" s="16">
        <f t="shared" si="8"/>
        <v>64.66</v>
      </c>
      <c r="I141" s="16">
        <f t="shared" si="9"/>
        <v>25.86</v>
      </c>
      <c r="J141" s="16">
        <v>70.67</v>
      </c>
      <c r="K141" s="16">
        <f t="shared" si="10"/>
        <v>42.4</v>
      </c>
      <c r="L141" s="16">
        <f t="shared" si="11"/>
        <v>68.26</v>
      </c>
      <c r="M141" s="18" t="s">
        <v>41</v>
      </c>
      <c r="N141" s="15"/>
    </row>
    <row r="142" ht="30" customHeight="1" spans="1:14">
      <c r="A142" s="7">
        <v>140</v>
      </c>
      <c r="B142" s="15" t="s">
        <v>248</v>
      </c>
      <c r="C142" s="15" t="s">
        <v>16</v>
      </c>
      <c r="D142" s="15" t="s">
        <v>249</v>
      </c>
      <c r="E142" s="15" t="s">
        <v>308</v>
      </c>
      <c r="F142" s="15" t="s">
        <v>309</v>
      </c>
      <c r="G142" s="16">
        <v>103.48</v>
      </c>
      <c r="H142" s="16">
        <f t="shared" si="8"/>
        <v>68.99</v>
      </c>
      <c r="I142" s="16">
        <f t="shared" si="9"/>
        <v>27.6</v>
      </c>
      <c r="J142" s="16">
        <v>67.67</v>
      </c>
      <c r="K142" s="16">
        <f t="shared" si="10"/>
        <v>40.6</v>
      </c>
      <c r="L142" s="16">
        <f t="shared" si="11"/>
        <v>68.2</v>
      </c>
      <c r="M142" s="18" t="s">
        <v>41</v>
      </c>
      <c r="N142" s="15"/>
    </row>
    <row r="143" ht="30" customHeight="1" spans="1:14">
      <c r="A143" s="7">
        <v>141</v>
      </c>
      <c r="B143" s="15" t="s">
        <v>248</v>
      </c>
      <c r="C143" s="15" t="s">
        <v>16</v>
      </c>
      <c r="D143" s="15" t="s">
        <v>249</v>
      </c>
      <c r="E143" s="15" t="s">
        <v>310</v>
      </c>
      <c r="F143" s="15" t="s">
        <v>311</v>
      </c>
      <c r="G143" s="16">
        <v>97.93</v>
      </c>
      <c r="H143" s="16">
        <f t="shared" si="8"/>
        <v>65.29</v>
      </c>
      <c r="I143" s="16">
        <f t="shared" si="9"/>
        <v>26.12</v>
      </c>
      <c r="J143" s="16">
        <v>69.83</v>
      </c>
      <c r="K143" s="16">
        <f t="shared" si="10"/>
        <v>41.9</v>
      </c>
      <c r="L143" s="16">
        <f t="shared" si="11"/>
        <v>68.02</v>
      </c>
      <c r="M143" s="18" t="s">
        <v>41</v>
      </c>
      <c r="N143" s="15"/>
    </row>
    <row r="144" ht="30" customHeight="1" spans="1:14">
      <c r="A144" s="7">
        <v>142</v>
      </c>
      <c r="B144" s="15" t="s">
        <v>248</v>
      </c>
      <c r="C144" s="15" t="s">
        <v>16</v>
      </c>
      <c r="D144" s="15" t="s">
        <v>249</v>
      </c>
      <c r="E144" s="15" t="s">
        <v>312</v>
      </c>
      <c r="F144" s="15" t="s">
        <v>313</v>
      </c>
      <c r="G144" s="16">
        <v>97.19</v>
      </c>
      <c r="H144" s="16">
        <f t="shared" si="8"/>
        <v>64.79</v>
      </c>
      <c r="I144" s="16">
        <f t="shared" si="9"/>
        <v>25.92</v>
      </c>
      <c r="J144" s="16">
        <v>65</v>
      </c>
      <c r="K144" s="16">
        <f t="shared" si="10"/>
        <v>39</v>
      </c>
      <c r="L144" s="16">
        <f t="shared" si="11"/>
        <v>64.92</v>
      </c>
      <c r="M144" s="18" t="s">
        <v>41</v>
      </c>
      <c r="N144" s="15"/>
    </row>
    <row r="145" ht="30" customHeight="1" spans="1:14">
      <c r="A145" s="7">
        <v>143</v>
      </c>
      <c r="B145" s="15" t="s">
        <v>314</v>
      </c>
      <c r="C145" s="15" t="s">
        <v>16</v>
      </c>
      <c r="D145" s="15" t="s">
        <v>315</v>
      </c>
      <c r="E145" s="15" t="s">
        <v>316</v>
      </c>
      <c r="F145" s="15" t="s">
        <v>317</v>
      </c>
      <c r="G145" s="16">
        <v>119.91</v>
      </c>
      <c r="H145" s="16">
        <f t="shared" si="8"/>
        <v>79.94</v>
      </c>
      <c r="I145" s="16">
        <f t="shared" ref="I145:I174" si="12">H145*0.4</f>
        <v>31.976</v>
      </c>
      <c r="J145" s="16">
        <v>79.02</v>
      </c>
      <c r="K145" s="16">
        <f t="shared" si="10"/>
        <v>47.41</v>
      </c>
      <c r="L145" s="16">
        <f t="shared" si="11"/>
        <v>79.386</v>
      </c>
      <c r="M145" s="17" t="s">
        <v>154</v>
      </c>
      <c r="N145" s="10"/>
    </row>
    <row r="146" ht="30" customHeight="1" spans="1:14">
      <c r="A146" s="7">
        <v>144</v>
      </c>
      <c r="B146" s="15" t="s">
        <v>314</v>
      </c>
      <c r="C146" s="15" t="s">
        <v>16</v>
      </c>
      <c r="D146" s="15" t="s">
        <v>315</v>
      </c>
      <c r="E146" s="15" t="s">
        <v>318</v>
      </c>
      <c r="F146" s="15" t="s">
        <v>319</v>
      </c>
      <c r="G146" s="16">
        <v>113.64</v>
      </c>
      <c r="H146" s="16">
        <f t="shared" si="8"/>
        <v>75.76</v>
      </c>
      <c r="I146" s="16">
        <f t="shared" si="12"/>
        <v>30.304</v>
      </c>
      <c r="J146" s="16">
        <v>79.16</v>
      </c>
      <c r="K146" s="16">
        <f t="shared" si="10"/>
        <v>47.5</v>
      </c>
      <c r="L146" s="16">
        <f t="shared" si="11"/>
        <v>77.804</v>
      </c>
      <c r="M146" s="17" t="s">
        <v>154</v>
      </c>
      <c r="N146" s="10"/>
    </row>
    <row r="147" ht="30" customHeight="1" spans="1:14">
      <c r="A147" s="7">
        <v>145</v>
      </c>
      <c r="B147" s="15" t="s">
        <v>314</v>
      </c>
      <c r="C147" s="15" t="s">
        <v>16</v>
      </c>
      <c r="D147" s="15" t="s">
        <v>315</v>
      </c>
      <c r="E147" s="15" t="s">
        <v>320</v>
      </c>
      <c r="F147" s="15" t="s">
        <v>321</v>
      </c>
      <c r="G147" s="16">
        <v>116.59</v>
      </c>
      <c r="H147" s="16">
        <f t="shared" si="8"/>
        <v>77.73</v>
      </c>
      <c r="I147" s="16">
        <f t="shared" si="12"/>
        <v>31.092</v>
      </c>
      <c r="J147" s="16">
        <v>77.7</v>
      </c>
      <c r="K147" s="16">
        <f t="shared" si="10"/>
        <v>46.62</v>
      </c>
      <c r="L147" s="16">
        <f t="shared" si="11"/>
        <v>77.712</v>
      </c>
      <c r="M147" s="17" t="s">
        <v>154</v>
      </c>
      <c r="N147" s="10"/>
    </row>
    <row r="148" ht="30" customHeight="1" spans="1:14">
      <c r="A148" s="7">
        <v>146</v>
      </c>
      <c r="B148" s="15" t="s">
        <v>314</v>
      </c>
      <c r="C148" s="15" t="s">
        <v>16</v>
      </c>
      <c r="D148" s="15" t="s">
        <v>315</v>
      </c>
      <c r="E148" s="15" t="s">
        <v>322</v>
      </c>
      <c r="F148" s="15" t="s">
        <v>323</v>
      </c>
      <c r="G148" s="16">
        <v>100.18</v>
      </c>
      <c r="H148" s="16">
        <f t="shared" si="8"/>
        <v>66.79</v>
      </c>
      <c r="I148" s="16">
        <f t="shared" si="12"/>
        <v>26.716</v>
      </c>
      <c r="J148" s="16">
        <v>84.26</v>
      </c>
      <c r="K148" s="16">
        <f t="shared" si="10"/>
        <v>50.56</v>
      </c>
      <c r="L148" s="16">
        <f t="shared" si="11"/>
        <v>77.276</v>
      </c>
      <c r="M148" s="17" t="s">
        <v>154</v>
      </c>
      <c r="N148" s="10"/>
    </row>
    <row r="149" ht="30" customHeight="1" spans="1:14">
      <c r="A149" s="7">
        <v>147</v>
      </c>
      <c r="B149" s="15" t="s">
        <v>314</v>
      </c>
      <c r="C149" s="15" t="s">
        <v>16</v>
      </c>
      <c r="D149" s="15" t="s">
        <v>315</v>
      </c>
      <c r="E149" s="15" t="s">
        <v>324</v>
      </c>
      <c r="F149" s="15" t="s">
        <v>325</v>
      </c>
      <c r="G149" s="16">
        <v>110.71</v>
      </c>
      <c r="H149" s="16">
        <f t="shared" si="8"/>
        <v>73.81</v>
      </c>
      <c r="I149" s="16">
        <f t="shared" si="12"/>
        <v>29.524</v>
      </c>
      <c r="J149" s="16">
        <v>78.5</v>
      </c>
      <c r="K149" s="16">
        <f t="shared" si="10"/>
        <v>47.1</v>
      </c>
      <c r="L149" s="16">
        <f t="shared" si="11"/>
        <v>76.624</v>
      </c>
      <c r="M149" s="17" t="s">
        <v>154</v>
      </c>
      <c r="N149" s="10"/>
    </row>
    <row r="150" ht="30" customHeight="1" spans="1:14">
      <c r="A150" s="7">
        <v>148</v>
      </c>
      <c r="B150" s="15" t="s">
        <v>314</v>
      </c>
      <c r="C150" s="15" t="s">
        <v>16</v>
      </c>
      <c r="D150" s="15" t="s">
        <v>315</v>
      </c>
      <c r="E150" s="15" t="s">
        <v>326</v>
      </c>
      <c r="F150" s="15" t="s">
        <v>327</v>
      </c>
      <c r="G150" s="16">
        <v>110.25</v>
      </c>
      <c r="H150" s="16">
        <f t="shared" si="8"/>
        <v>73.5</v>
      </c>
      <c r="I150" s="16">
        <f t="shared" si="12"/>
        <v>29.4</v>
      </c>
      <c r="J150" s="16">
        <v>78.19</v>
      </c>
      <c r="K150" s="16">
        <f t="shared" si="10"/>
        <v>46.91</v>
      </c>
      <c r="L150" s="16">
        <f t="shared" si="11"/>
        <v>76.31</v>
      </c>
      <c r="M150" s="17" t="s">
        <v>154</v>
      </c>
      <c r="N150" s="10"/>
    </row>
    <row r="151" ht="30" customHeight="1" spans="1:14">
      <c r="A151" s="7">
        <v>149</v>
      </c>
      <c r="B151" s="15" t="s">
        <v>314</v>
      </c>
      <c r="C151" s="15" t="s">
        <v>16</v>
      </c>
      <c r="D151" s="15" t="s">
        <v>315</v>
      </c>
      <c r="E151" s="15" t="s">
        <v>328</v>
      </c>
      <c r="F151" s="15" t="s">
        <v>329</v>
      </c>
      <c r="G151" s="16">
        <v>102.06</v>
      </c>
      <c r="H151" s="16">
        <f t="shared" si="8"/>
        <v>68.04</v>
      </c>
      <c r="I151" s="16">
        <f t="shared" si="12"/>
        <v>27.216</v>
      </c>
      <c r="J151" s="16">
        <v>81.77</v>
      </c>
      <c r="K151" s="16">
        <f t="shared" si="10"/>
        <v>49.06</v>
      </c>
      <c r="L151" s="16">
        <f t="shared" si="11"/>
        <v>76.276</v>
      </c>
      <c r="M151" s="17" t="s">
        <v>154</v>
      </c>
      <c r="N151" s="10"/>
    </row>
    <row r="152" ht="30" customHeight="1" spans="1:14">
      <c r="A152" s="7">
        <v>150</v>
      </c>
      <c r="B152" s="15" t="s">
        <v>314</v>
      </c>
      <c r="C152" s="15" t="s">
        <v>16</v>
      </c>
      <c r="D152" s="15" t="s">
        <v>315</v>
      </c>
      <c r="E152" s="15" t="s">
        <v>330</v>
      </c>
      <c r="F152" s="15" t="s">
        <v>331</v>
      </c>
      <c r="G152" s="16">
        <v>108.24</v>
      </c>
      <c r="H152" s="16">
        <f t="shared" si="8"/>
        <v>72.16</v>
      </c>
      <c r="I152" s="16">
        <f t="shared" si="12"/>
        <v>28.864</v>
      </c>
      <c r="J152" s="16">
        <v>78.88</v>
      </c>
      <c r="K152" s="16">
        <f t="shared" si="10"/>
        <v>47.33</v>
      </c>
      <c r="L152" s="16">
        <f t="shared" si="11"/>
        <v>76.194</v>
      </c>
      <c r="M152" s="17" t="s">
        <v>154</v>
      </c>
      <c r="N152" s="10"/>
    </row>
    <row r="153" ht="30" customHeight="1" spans="1:14">
      <c r="A153" s="7">
        <v>151</v>
      </c>
      <c r="B153" s="15" t="s">
        <v>314</v>
      </c>
      <c r="C153" s="15" t="s">
        <v>16</v>
      </c>
      <c r="D153" s="15" t="s">
        <v>315</v>
      </c>
      <c r="E153" s="15" t="s">
        <v>332</v>
      </c>
      <c r="F153" s="15" t="s">
        <v>333</v>
      </c>
      <c r="G153" s="16">
        <v>106.56</v>
      </c>
      <c r="H153" s="16">
        <f t="shared" si="8"/>
        <v>71.04</v>
      </c>
      <c r="I153" s="16">
        <f t="shared" si="12"/>
        <v>28.416</v>
      </c>
      <c r="J153" s="16">
        <v>79.15</v>
      </c>
      <c r="K153" s="16">
        <f t="shared" si="10"/>
        <v>47.49</v>
      </c>
      <c r="L153" s="16">
        <f t="shared" si="11"/>
        <v>75.906</v>
      </c>
      <c r="M153" s="17" t="s">
        <v>154</v>
      </c>
      <c r="N153" s="10"/>
    </row>
    <row r="154" ht="30" customHeight="1" spans="1:14">
      <c r="A154" s="7">
        <v>152</v>
      </c>
      <c r="B154" s="15" t="s">
        <v>314</v>
      </c>
      <c r="C154" s="15" t="s">
        <v>16</v>
      </c>
      <c r="D154" s="15" t="s">
        <v>315</v>
      </c>
      <c r="E154" s="15" t="s">
        <v>334</v>
      </c>
      <c r="F154" s="15" t="s">
        <v>335</v>
      </c>
      <c r="G154" s="16">
        <v>108.11</v>
      </c>
      <c r="H154" s="16">
        <f t="shared" si="8"/>
        <v>72.07</v>
      </c>
      <c r="I154" s="16">
        <f t="shared" si="12"/>
        <v>28.828</v>
      </c>
      <c r="J154" s="16">
        <v>78.41</v>
      </c>
      <c r="K154" s="16">
        <f t="shared" si="10"/>
        <v>47.05</v>
      </c>
      <c r="L154" s="16">
        <f t="shared" si="11"/>
        <v>75.878</v>
      </c>
      <c r="M154" s="17" t="s">
        <v>154</v>
      </c>
      <c r="N154" s="10"/>
    </row>
    <row r="155" ht="30" customHeight="1" spans="1:14">
      <c r="A155" s="7">
        <v>153</v>
      </c>
      <c r="B155" s="15" t="s">
        <v>314</v>
      </c>
      <c r="C155" s="15" t="s">
        <v>16</v>
      </c>
      <c r="D155" s="15" t="s">
        <v>315</v>
      </c>
      <c r="E155" s="15" t="s">
        <v>336</v>
      </c>
      <c r="F155" s="15" t="s">
        <v>337</v>
      </c>
      <c r="G155" s="16">
        <v>113.66</v>
      </c>
      <c r="H155" s="16">
        <f t="shared" si="8"/>
        <v>75.77</v>
      </c>
      <c r="I155" s="16">
        <f t="shared" si="12"/>
        <v>30.308</v>
      </c>
      <c r="J155" s="16">
        <v>75.49</v>
      </c>
      <c r="K155" s="16">
        <f t="shared" si="10"/>
        <v>45.29</v>
      </c>
      <c r="L155" s="16">
        <f t="shared" si="11"/>
        <v>75.598</v>
      </c>
      <c r="M155" s="17" t="s">
        <v>154</v>
      </c>
      <c r="N155" s="10"/>
    </row>
    <row r="156" ht="30" customHeight="1" spans="1:14">
      <c r="A156" s="7">
        <v>154</v>
      </c>
      <c r="B156" s="15" t="s">
        <v>314</v>
      </c>
      <c r="C156" s="15" t="s">
        <v>16</v>
      </c>
      <c r="D156" s="15" t="s">
        <v>315</v>
      </c>
      <c r="E156" s="15" t="s">
        <v>338</v>
      </c>
      <c r="F156" s="15" t="s">
        <v>339</v>
      </c>
      <c r="G156" s="16">
        <v>109.73</v>
      </c>
      <c r="H156" s="16">
        <f t="shared" si="8"/>
        <v>73.15</v>
      </c>
      <c r="I156" s="16">
        <f t="shared" si="12"/>
        <v>29.26</v>
      </c>
      <c r="J156" s="16">
        <v>77.13</v>
      </c>
      <c r="K156" s="16">
        <f t="shared" si="10"/>
        <v>46.28</v>
      </c>
      <c r="L156" s="16">
        <f t="shared" si="11"/>
        <v>75.54</v>
      </c>
      <c r="M156" s="17" t="s">
        <v>154</v>
      </c>
      <c r="N156" s="10"/>
    </row>
    <row r="157" ht="30" customHeight="1" spans="1:14">
      <c r="A157" s="7">
        <v>155</v>
      </c>
      <c r="B157" s="15" t="s">
        <v>314</v>
      </c>
      <c r="C157" s="15" t="s">
        <v>16</v>
      </c>
      <c r="D157" s="15" t="s">
        <v>315</v>
      </c>
      <c r="E157" s="15" t="s">
        <v>340</v>
      </c>
      <c r="F157" s="15" t="s">
        <v>341</v>
      </c>
      <c r="G157" s="16">
        <v>113.99</v>
      </c>
      <c r="H157" s="16">
        <f t="shared" si="8"/>
        <v>75.99</v>
      </c>
      <c r="I157" s="16">
        <f t="shared" si="12"/>
        <v>30.396</v>
      </c>
      <c r="J157" s="16">
        <v>74.86</v>
      </c>
      <c r="K157" s="16">
        <f t="shared" si="10"/>
        <v>44.92</v>
      </c>
      <c r="L157" s="16">
        <f t="shared" si="11"/>
        <v>75.316</v>
      </c>
      <c r="M157" s="17" t="s">
        <v>154</v>
      </c>
      <c r="N157" s="10"/>
    </row>
    <row r="158" ht="30" customHeight="1" spans="1:14">
      <c r="A158" s="7">
        <v>156</v>
      </c>
      <c r="B158" s="15" t="s">
        <v>314</v>
      </c>
      <c r="C158" s="15" t="s">
        <v>16</v>
      </c>
      <c r="D158" s="15" t="s">
        <v>315</v>
      </c>
      <c r="E158" s="15" t="s">
        <v>342</v>
      </c>
      <c r="F158" s="15" t="s">
        <v>343</v>
      </c>
      <c r="G158" s="16">
        <v>106.56</v>
      </c>
      <c r="H158" s="16">
        <f t="shared" si="8"/>
        <v>71.04</v>
      </c>
      <c r="I158" s="16">
        <f t="shared" si="12"/>
        <v>28.416</v>
      </c>
      <c r="J158" s="16">
        <v>77.84</v>
      </c>
      <c r="K158" s="16">
        <f t="shared" si="10"/>
        <v>46.7</v>
      </c>
      <c r="L158" s="16">
        <f t="shared" si="11"/>
        <v>75.116</v>
      </c>
      <c r="M158" s="17" t="s">
        <v>154</v>
      </c>
      <c r="N158" s="10"/>
    </row>
    <row r="159" ht="30" customHeight="1" spans="1:14">
      <c r="A159" s="7">
        <v>157</v>
      </c>
      <c r="B159" s="15" t="s">
        <v>314</v>
      </c>
      <c r="C159" s="15" t="s">
        <v>16</v>
      </c>
      <c r="D159" s="15" t="s">
        <v>315</v>
      </c>
      <c r="E159" s="15" t="s">
        <v>344</v>
      </c>
      <c r="F159" s="15" t="s">
        <v>345</v>
      </c>
      <c r="G159" s="16">
        <v>107.37</v>
      </c>
      <c r="H159" s="16">
        <f t="shared" si="8"/>
        <v>71.58</v>
      </c>
      <c r="I159" s="16">
        <f t="shared" si="12"/>
        <v>28.632</v>
      </c>
      <c r="J159" s="16">
        <v>77.13</v>
      </c>
      <c r="K159" s="16">
        <f t="shared" si="10"/>
        <v>46.28</v>
      </c>
      <c r="L159" s="16">
        <f t="shared" si="11"/>
        <v>74.912</v>
      </c>
      <c r="M159" s="17" t="s">
        <v>154</v>
      </c>
      <c r="N159" s="10"/>
    </row>
    <row r="160" ht="30" customHeight="1" spans="1:14">
      <c r="A160" s="7">
        <v>158</v>
      </c>
      <c r="B160" s="15" t="s">
        <v>314</v>
      </c>
      <c r="C160" s="15" t="s">
        <v>16</v>
      </c>
      <c r="D160" s="15" t="s">
        <v>315</v>
      </c>
      <c r="E160" s="15" t="s">
        <v>346</v>
      </c>
      <c r="F160" s="15" t="s">
        <v>347</v>
      </c>
      <c r="G160" s="16">
        <v>106.65</v>
      </c>
      <c r="H160" s="16">
        <f t="shared" si="8"/>
        <v>71.1</v>
      </c>
      <c r="I160" s="16">
        <f t="shared" si="12"/>
        <v>28.44</v>
      </c>
      <c r="J160" s="16">
        <v>77.31</v>
      </c>
      <c r="K160" s="16">
        <f t="shared" si="10"/>
        <v>46.39</v>
      </c>
      <c r="L160" s="16">
        <f t="shared" si="11"/>
        <v>74.83</v>
      </c>
      <c r="M160" s="17" t="s">
        <v>154</v>
      </c>
      <c r="N160" s="10"/>
    </row>
    <row r="161" ht="30" customHeight="1" spans="1:14">
      <c r="A161" s="7">
        <v>159</v>
      </c>
      <c r="B161" s="15" t="s">
        <v>314</v>
      </c>
      <c r="C161" s="15" t="s">
        <v>16</v>
      </c>
      <c r="D161" s="15" t="s">
        <v>315</v>
      </c>
      <c r="E161" s="15" t="s">
        <v>348</v>
      </c>
      <c r="F161" s="15" t="s">
        <v>349</v>
      </c>
      <c r="G161" s="16">
        <v>108.26</v>
      </c>
      <c r="H161" s="16">
        <f t="shared" si="8"/>
        <v>72.17</v>
      </c>
      <c r="I161" s="16">
        <f t="shared" si="12"/>
        <v>28.868</v>
      </c>
      <c r="J161" s="16">
        <v>76.06</v>
      </c>
      <c r="K161" s="16">
        <f t="shared" si="10"/>
        <v>45.64</v>
      </c>
      <c r="L161" s="16">
        <f t="shared" si="11"/>
        <v>74.508</v>
      </c>
      <c r="M161" s="18" t="s">
        <v>41</v>
      </c>
      <c r="N161" s="10"/>
    </row>
    <row r="162" ht="30" customHeight="1" spans="1:14">
      <c r="A162" s="7">
        <v>160</v>
      </c>
      <c r="B162" s="15" t="s">
        <v>314</v>
      </c>
      <c r="C162" s="15" t="s">
        <v>16</v>
      </c>
      <c r="D162" s="15" t="s">
        <v>315</v>
      </c>
      <c r="E162" s="15" t="s">
        <v>350</v>
      </c>
      <c r="F162" s="15" t="s">
        <v>351</v>
      </c>
      <c r="G162" s="16">
        <v>108.59</v>
      </c>
      <c r="H162" s="16">
        <f t="shared" si="8"/>
        <v>72.39</v>
      </c>
      <c r="I162" s="16">
        <f t="shared" si="12"/>
        <v>28.956</v>
      </c>
      <c r="J162" s="16">
        <v>75.8</v>
      </c>
      <c r="K162" s="16">
        <f t="shared" si="10"/>
        <v>45.48</v>
      </c>
      <c r="L162" s="16">
        <f t="shared" si="11"/>
        <v>74.436</v>
      </c>
      <c r="M162" s="18" t="s">
        <v>41</v>
      </c>
      <c r="N162" s="10"/>
    </row>
    <row r="163" ht="30" customHeight="1" spans="1:14">
      <c r="A163" s="7">
        <v>161</v>
      </c>
      <c r="B163" s="15" t="s">
        <v>314</v>
      </c>
      <c r="C163" s="15" t="s">
        <v>16</v>
      </c>
      <c r="D163" s="15" t="s">
        <v>315</v>
      </c>
      <c r="E163" s="15" t="s">
        <v>352</v>
      </c>
      <c r="F163" s="15" t="s">
        <v>353</v>
      </c>
      <c r="G163" s="16">
        <v>105.84</v>
      </c>
      <c r="H163" s="16">
        <f t="shared" si="8"/>
        <v>70.56</v>
      </c>
      <c r="I163" s="16">
        <f t="shared" si="12"/>
        <v>28.224</v>
      </c>
      <c r="J163" s="16">
        <v>76.8</v>
      </c>
      <c r="K163" s="16">
        <f t="shared" si="10"/>
        <v>46.08</v>
      </c>
      <c r="L163" s="16">
        <f t="shared" si="11"/>
        <v>74.304</v>
      </c>
      <c r="M163" s="18" t="s">
        <v>41</v>
      </c>
      <c r="N163" s="10"/>
    </row>
    <row r="164" ht="30" customHeight="1" spans="1:14">
      <c r="A164" s="7">
        <v>162</v>
      </c>
      <c r="B164" s="15" t="s">
        <v>314</v>
      </c>
      <c r="C164" s="15" t="s">
        <v>16</v>
      </c>
      <c r="D164" s="15" t="s">
        <v>315</v>
      </c>
      <c r="E164" s="15" t="s">
        <v>354</v>
      </c>
      <c r="F164" s="15" t="s">
        <v>355</v>
      </c>
      <c r="G164" s="16">
        <v>104.66</v>
      </c>
      <c r="H164" s="16">
        <f t="shared" si="8"/>
        <v>69.77</v>
      </c>
      <c r="I164" s="16">
        <f t="shared" si="12"/>
        <v>27.908</v>
      </c>
      <c r="J164" s="16">
        <v>76.83</v>
      </c>
      <c r="K164" s="16">
        <f t="shared" si="10"/>
        <v>46.1</v>
      </c>
      <c r="L164" s="16">
        <f t="shared" si="11"/>
        <v>74.008</v>
      </c>
      <c r="M164" s="18" t="s">
        <v>41</v>
      </c>
      <c r="N164" s="10"/>
    </row>
    <row r="165" ht="30" customHeight="1" spans="1:14">
      <c r="A165" s="7">
        <v>163</v>
      </c>
      <c r="B165" s="15" t="s">
        <v>314</v>
      </c>
      <c r="C165" s="15" t="s">
        <v>16</v>
      </c>
      <c r="D165" s="15" t="s">
        <v>315</v>
      </c>
      <c r="E165" s="15" t="s">
        <v>356</v>
      </c>
      <c r="F165" s="15" t="s">
        <v>357</v>
      </c>
      <c r="G165" s="16">
        <v>114.12</v>
      </c>
      <c r="H165" s="16">
        <f t="shared" si="8"/>
        <v>76.08</v>
      </c>
      <c r="I165" s="16">
        <f t="shared" si="12"/>
        <v>30.432</v>
      </c>
      <c r="J165" s="16">
        <v>72.1</v>
      </c>
      <c r="K165" s="16">
        <f t="shared" si="10"/>
        <v>43.26</v>
      </c>
      <c r="L165" s="16">
        <f t="shared" si="11"/>
        <v>73.692</v>
      </c>
      <c r="M165" s="18" t="s">
        <v>41</v>
      </c>
      <c r="N165" s="10"/>
    </row>
    <row r="166" ht="30" customHeight="1" spans="1:14">
      <c r="A166" s="7">
        <v>164</v>
      </c>
      <c r="B166" s="15" t="s">
        <v>314</v>
      </c>
      <c r="C166" s="15" t="s">
        <v>16</v>
      </c>
      <c r="D166" s="15" t="s">
        <v>315</v>
      </c>
      <c r="E166" s="15" t="s">
        <v>358</v>
      </c>
      <c r="F166" s="15" t="s">
        <v>359</v>
      </c>
      <c r="G166" s="16">
        <v>104.09</v>
      </c>
      <c r="H166" s="16">
        <f t="shared" si="8"/>
        <v>69.39</v>
      </c>
      <c r="I166" s="16">
        <f t="shared" si="12"/>
        <v>27.756</v>
      </c>
      <c r="J166" s="16">
        <v>74.33</v>
      </c>
      <c r="K166" s="16">
        <f t="shared" si="10"/>
        <v>44.6</v>
      </c>
      <c r="L166" s="16">
        <f t="shared" si="11"/>
        <v>72.356</v>
      </c>
      <c r="M166" s="18" t="s">
        <v>41</v>
      </c>
      <c r="N166" s="10"/>
    </row>
    <row r="167" ht="30" customHeight="1" spans="1:14">
      <c r="A167" s="7">
        <v>165</v>
      </c>
      <c r="B167" s="15" t="s">
        <v>314</v>
      </c>
      <c r="C167" s="15" t="s">
        <v>16</v>
      </c>
      <c r="D167" s="15" t="s">
        <v>315</v>
      </c>
      <c r="E167" s="15" t="s">
        <v>360</v>
      </c>
      <c r="F167" s="15" t="s">
        <v>361</v>
      </c>
      <c r="G167" s="16">
        <v>101.25</v>
      </c>
      <c r="H167" s="16">
        <f t="shared" si="8"/>
        <v>67.5</v>
      </c>
      <c r="I167" s="16">
        <f t="shared" si="12"/>
        <v>27</v>
      </c>
      <c r="J167" s="16">
        <v>75.05</v>
      </c>
      <c r="K167" s="16">
        <f t="shared" si="10"/>
        <v>45.03</v>
      </c>
      <c r="L167" s="16">
        <f t="shared" si="11"/>
        <v>72.03</v>
      </c>
      <c r="M167" s="18" t="s">
        <v>41</v>
      </c>
      <c r="N167" s="10"/>
    </row>
    <row r="168" ht="30" customHeight="1" spans="1:14">
      <c r="A168" s="7">
        <v>166</v>
      </c>
      <c r="B168" s="15" t="s">
        <v>314</v>
      </c>
      <c r="C168" s="15" t="s">
        <v>16</v>
      </c>
      <c r="D168" s="15" t="s">
        <v>315</v>
      </c>
      <c r="E168" s="15" t="s">
        <v>362</v>
      </c>
      <c r="F168" s="15" t="s">
        <v>363</v>
      </c>
      <c r="G168" s="16">
        <v>106.21</v>
      </c>
      <c r="H168" s="16">
        <f t="shared" si="8"/>
        <v>70.81</v>
      </c>
      <c r="I168" s="16">
        <f t="shared" si="12"/>
        <v>28.324</v>
      </c>
      <c r="J168" s="16">
        <v>72.79</v>
      </c>
      <c r="K168" s="16">
        <f t="shared" si="10"/>
        <v>43.67</v>
      </c>
      <c r="L168" s="16">
        <f t="shared" si="11"/>
        <v>71.994</v>
      </c>
      <c r="M168" s="18" t="s">
        <v>41</v>
      </c>
      <c r="N168" s="10"/>
    </row>
    <row r="169" ht="30" customHeight="1" spans="1:14">
      <c r="A169" s="7">
        <v>167</v>
      </c>
      <c r="B169" s="15" t="s">
        <v>314</v>
      </c>
      <c r="C169" s="15" t="s">
        <v>16</v>
      </c>
      <c r="D169" s="15" t="s">
        <v>315</v>
      </c>
      <c r="E169" s="15" t="s">
        <v>364</v>
      </c>
      <c r="F169" s="15" t="s">
        <v>365</v>
      </c>
      <c r="G169" s="16">
        <v>104.53</v>
      </c>
      <c r="H169" s="16">
        <f t="shared" si="8"/>
        <v>69.69</v>
      </c>
      <c r="I169" s="16">
        <f t="shared" si="12"/>
        <v>27.876</v>
      </c>
      <c r="J169" s="16">
        <v>73.49</v>
      </c>
      <c r="K169" s="16">
        <f t="shared" si="10"/>
        <v>44.09</v>
      </c>
      <c r="L169" s="16">
        <f t="shared" si="11"/>
        <v>71.966</v>
      </c>
      <c r="M169" s="18" t="s">
        <v>41</v>
      </c>
      <c r="N169" s="10"/>
    </row>
    <row r="170" ht="30" customHeight="1" spans="1:14">
      <c r="A170" s="7">
        <v>168</v>
      </c>
      <c r="B170" s="15" t="s">
        <v>314</v>
      </c>
      <c r="C170" s="15" t="s">
        <v>16</v>
      </c>
      <c r="D170" s="15" t="s">
        <v>315</v>
      </c>
      <c r="E170" s="15" t="s">
        <v>366</v>
      </c>
      <c r="F170" s="15" t="s">
        <v>367</v>
      </c>
      <c r="G170" s="16">
        <v>101.1</v>
      </c>
      <c r="H170" s="16">
        <f t="shared" si="8"/>
        <v>67.4</v>
      </c>
      <c r="I170" s="16">
        <f t="shared" si="12"/>
        <v>26.96</v>
      </c>
      <c r="J170" s="16">
        <v>73.99</v>
      </c>
      <c r="K170" s="16">
        <f t="shared" si="10"/>
        <v>44.39</v>
      </c>
      <c r="L170" s="16">
        <f t="shared" si="11"/>
        <v>71.35</v>
      </c>
      <c r="M170" s="18" t="s">
        <v>41</v>
      </c>
      <c r="N170" s="10"/>
    </row>
    <row r="171" ht="30" customHeight="1" spans="1:14">
      <c r="A171" s="7">
        <v>169</v>
      </c>
      <c r="B171" s="15" t="s">
        <v>314</v>
      </c>
      <c r="C171" s="15" t="s">
        <v>16</v>
      </c>
      <c r="D171" s="15" t="s">
        <v>315</v>
      </c>
      <c r="E171" s="15" t="s">
        <v>368</v>
      </c>
      <c r="F171" s="15" t="s">
        <v>369</v>
      </c>
      <c r="G171" s="16">
        <v>104.55</v>
      </c>
      <c r="H171" s="16">
        <f t="shared" si="8"/>
        <v>69.7</v>
      </c>
      <c r="I171" s="16">
        <f t="shared" si="12"/>
        <v>27.88</v>
      </c>
      <c r="J171" s="16">
        <v>71.31</v>
      </c>
      <c r="K171" s="16">
        <f t="shared" si="10"/>
        <v>42.79</v>
      </c>
      <c r="L171" s="16">
        <f t="shared" si="11"/>
        <v>70.67</v>
      </c>
      <c r="M171" s="18" t="s">
        <v>41</v>
      </c>
      <c r="N171" s="10"/>
    </row>
    <row r="172" ht="30" customHeight="1" spans="1:14">
      <c r="A172" s="7">
        <v>170</v>
      </c>
      <c r="B172" s="15" t="s">
        <v>314</v>
      </c>
      <c r="C172" s="15" t="s">
        <v>16</v>
      </c>
      <c r="D172" s="15" t="s">
        <v>315</v>
      </c>
      <c r="E172" s="15" t="s">
        <v>370</v>
      </c>
      <c r="F172" s="15" t="s">
        <v>371</v>
      </c>
      <c r="G172" s="16">
        <v>103.11</v>
      </c>
      <c r="H172" s="16">
        <f t="shared" si="8"/>
        <v>68.74</v>
      </c>
      <c r="I172" s="16">
        <f t="shared" si="12"/>
        <v>27.496</v>
      </c>
      <c r="J172" s="16">
        <v>70.81</v>
      </c>
      <c r="K172" s="16">
        <f t="shared" si="10"/>
        <v>42.49</v>
      </c>
      <c r="L172" s="16">
        <f t="shared" si="11"/>
        <v>69.986</v>
      </c>
      <c r="M172" s="18" t="s">
        <v>41</v>
      </c>
      <c r="N172" s="10"/>
    </row>
    <row r="173" ht="30" customHeight="1" spans="1:14">
      <c r="A173" s="7">
        <v>171</v>
      </c>
      <c r="B173" s="15" t="s">
        <v>314</v>
      </c>
      <c r="C173" s="15" t="s">
        <v>16</v>
      </c>
      <c r="D173" s="15" t="s">
        <v>315</v>
      </c>
      <c r="E173" s="15" t="s">
        <v>372</v>
      </c>
      <c r="F173" s="15" t="s">
        <v>373</v>
      </c>
      <c r="G173" s="16">
        <v>109.16</v>
      </c>
      <c r="H173" s="16">
        <f t="shared" si="8"/>
        <v>72.77</v>
      </c>
      <c r="I173" s="16">
        <f t="shared" si="12"/>
        <v>29.108</v>
      </c>
      <c r="J173" s="16">
        <v>67.59</v>
      </c>
      <c r="K173" s="16">
        <f t="shared" si="10"/>
        <v>40.55</v>
      </c>
      <c r="L173" s="16">
        <f t="shared" si="11"/>
        <v>69.658</v>
      </c>
      <c r="M173" s="18" t="s">
        <v>41</v>
      </c>
      <c r="N173" s="10"/>
    </row>
    <row r="174" ht="30" customHeight="1" spans="1:14">
      <c r="A174" s="7">
        <v>172</v>
      </c>
      <c r="B174" s="15" t="s">
        <v>314</v>
      </c>
      <c r="C174" s="15" t="s">
        <v>16</v>
      </c>
      <c r="D174" s="15" t="s">
        <v>315</v>
      </c>
      <c r="E174" s="15" t="s">
        <v>374</v>
      </c>
      <c r="F174" s="15" t="s">
        <v>375</v>
      </c>
      <c r="G174" s="16">
        <v>104.66</v>
      </c>
      <c r="H174" s="16">
        <f t="shared" si="8"/>
        <v>69.77</v>
      </c>
      <c r="I174" s="16">
        <f t="shared" si="12"/>
        <v>27.908</v>
      </c>
      <c r="J174" s="16">
        <v>67.99</v>
      </c>
      <c r="K174" s="16">
        <f t="shared" si="10"/>
        <v>40.79</v>
      </c>
      <c r="L174" s="16">
        <f t="shared" si="11"/>
        <v>68.698</v>
      </c>
      <c r="M174" s="18" t="s">
        <v>41</v>
      </c>
      <c r="N174" s="10"/>
    </row>
    <row r="175" ht="30" customHeight="1" spans="1:14">
      <c r="A175" s="7">
        <v>173</v>
      </c>
      <c r="B175" s="15" t="s">
        <v>376</v>
      </c>
      <c r="C175" s="15" t="s">
        <v>16</v>
      </c>
      <c r="D175" s="15" t="s">
        <v>377</v>
      </c>
      <c r="E175" s="15" t="s">
        <v>378</v>
      </c>
      <c r="F175" s="15" t="s">
        <v>379</v>
      </c>
      <c r="G175" s="16">
        <v>122.97</v>
      </c>
      <c r="H175" s="16">
        <f t="shared" si="8"/>
        <v>81.98</v>
      </c>
      <c r="I175" s="16">
        <f t="shared" ref="I175:I238" si="13">ROUND(H175*0.4,2)</f>
        <v>32.79</v>
      </c>
      <c r="J175" s="16">
        <v>82.5</v>
      </c>
      <c r="K175" s="16">
        <f t="shared" si="10"/>
        <v>49.5</v>
      </c>
      <c r="L175" s="16">
        <f t="shared" si="11"/>
        <v>82.29</v>
      </c>
      <c r="M175" s="17" t="s">
        <v>154</v>
      </c>
      <c r="N175" s="10"/>
    </row>
    <row r="176" ht="30" customHeight="1" spans="1:14">
      <c r="A176" s="7">
        <v>174</v>
      </c>
      <c r="B176" s="15" t="s">
        <v>376</v>
      </c>
      <c r="C176" s="15" t="s">
        <v>16</v>
      </c>
      <c r="D176" s="15" t="s">
        <v>377</v>
      </c>
      <c r="E176" s="15" t="s">
        <v>380</v>
      </c>
      <c r="F176" s="15" t="s">
        <v>381</v>
      </c>
      <c r="G176" s="16">
        <v>111.65</v>
      </c>
      <c r="H176" s="16">
        <f t="shared" si="8"/>
        <v>74.43</v>
      </c>
      <c r="I176" s="16">
        <f t="shared" si="13"/>
        <v>29.77</v>
      </c>
      <c r="J176" s="16">
        <v>86.93</v>
      </c>
      <c r="K176" s="16">
        <f t="shared" si="10"/>
        <v>52.16</v>
      </c>
      <c r="L176" s="16">
        <f t="shared" si="11"/>
        <v>81.93</v>
      </c>
      <c r="M176" s="17" t="s">
        <v>154</v>
      </c>
      <c r="N176" s="10"/>
    </row>
    <row r="177" ht="30" customHeight="1" spans="1:14">
      <c r="A177" s="7">
        <v>175</v>
      </c>
      <c r="B177" s="15" t="s">
        <v>376</v>
      </c>
      <c r="C177" s="15" t="s">
        <v>16</v>
      </c>
      <c r="D177" s="15" t="s">
        <v>377</v>
      </c>
      <c r="E177" s="15" t="s">
        <v>382</v>
      </c>
      <c r="F177" s="15" t="s">
        <v>383</v>
      </c>
      <c r="G177" s="16">
        <v>109.51</v>
      </c>
      <c r="H177" s="16">
        <f t="shared" si="8"/>
        <v>73.01</v>
      </c>
      <c r="I177" s="16">
        <f t="shared" si="13"/>
        <v>29.2</v>
      </c>
      <c r="J177" s="16">
        <v>84.33</v>
      </c>
      <c r="K177" s="16">
        <f t="shared" si="10"/>
        <v>50.6</v>
      </c>
      <c r="L177" s="16">
        <f t="shared" si="11"/>
        <v>79.8</v>
      </c>
      <c r="M177" s="17" t="s">
        <v>154</v>
      </c>
      <c r="N177" s="10"/>
    </row>
    <row r="178" ht="30" customHeight="1" spans="1:14">
      <c r="A178" s="7">
        <v>176</v>
      </c>
      <c r="B178" s="15" t="s">
        <v>376</v>
      </c>
      <c r="C178" s="15" t="s">
        <v>16</v>
      </c>
      <c r="D178" s="15" t="s">
        <v>377</v>
      </c>
      <c r="E178" s="15" t="s">
        <v>384</v>
      </c>
      <c r="F178" s="15" t="s">
        <v>385</v>
      </c>
      <c r="G178" s="16">
        <v>104.66</v>
      </c>
      <c r="H178" s="16">
        <f t="shared" si="8"/>
        <v>69.77</v>
      </c>
      <c r="I178" s="16">
        <f t="shared" si="13"/>
        <v>27.91</v>
      </c>
      <c r="J178" s="16">
        <v>86</v>
      </c>
      <c r="K178" s="16">
        <f t="shared" si="10"/>
        <v>51.6</v>
      </c>
      <c r="L178" s="16">
        <f t="shared" si="11"/>
        <v>79.51</v>
      </c>
      <c r="M178" s="17" t="s">
        <v>154</v>
      </c>
      <c r="N178" s="10"/>
    </row>
    <row r="179" ht="30" customHeight="1" spans="1:14">
      <c r="A179" s="7">
        <v>177</v>
      </c>
      <c r="B179" s="15" t="s">
        <v>376</v>
      </c>
      <c r="C179" s="15" t="s">
        <v>16</v>
      </c>
      <c r="D179" s="15" t="s">
        <v>377</v>
      </c>
      <c r="E179" s="15" t="s">
        <v>386</v>
      </c>
      <c r="F179" s="15" t="s">
        <v>387</v>
      </c>
      <c r="G179" s="16">
        <v>121.55</v>
      </c>
      <c r="H179" s="16">
        <f t="shared" si="8"/>
        <v>81.03</v>
      </c>
      <c r="I179" s="16">
        <f t="shared" si="13"/>
        <v>32.41</v>
      </c>
      <c r="J179" s="16">
        <v>78.33</v>
      </c>
      <c r="K179" s="16">
        <f t="shared" si="10"/>
        <v>47</v>
      </c>
      <c r="L179" s="16">
        <f t="shared" si="11"/>
        <v>79.41</v>
      </c>
      <c r="M179" s="17" t="s">
        <v>154</v>
      </c>
      <c r="N179" s="10"/>
    </row>
    <row r="180" ht="30" customHeight="1" spans="1:14">
      <c r="A180" s="7">
        <v>178</v>
      </c>
      <c r="B180" s="15" t="s">
        <v>376</v>
      </c>
      <c r="C180" s="15" t="s">
        <v>16</v>
      </c>
      <c r="D180" s="15" t="s">
        <v>377</v>
      </c>
      <c r="E180" s="15" t="s">
        <v>388</v>
      </c>
      <c r="F180" s="15" t="s">
        <v>389</v>
      </c>
      <c r="G180" s="16">
        <v>106.8</v>
      </c>
      <c r="H180" s="16">
        <f t="shared" si="8"/>
        <v>71.2</v>
      </c>
      <c r="I180" s="16">
        <f t="shared" si="13"/>
        <v>28.48</v>
      </c>
      <c r="J180" s="16">
        <v>84</v>
      </c>
      <c r="K180" s="16">
        <f t="shared" si="10"/>
        <v>50.4</v>
      </c>
      <c r="L180" s="16">
        <f t="shared" si="11"/>
        <v>78.88</v>
      </c>
      <c r="M180" s="17" t="s">
        <v>154</v>
      </c>
      <c r="N180" s="10"/>
    </row>
    <row r="181" ht="30" customHeight="1" spans="1:14">
      <c r="A181" s="7">
        <v>179</v>
      </c>
      <c r="B181" s="15" t="s">
        <v>376</v>
      </c>
      <c r="C181" s="15" t="s">
        <v>16</v>
      </c>
      <c r="D181" s="15" t="s">
        <v>377</v>
      </c>
      <c r="E181" s="15" t="s">
        <v>390</v>
      </c>
      <c r="F181" s="15" t="s">
        <v>391</v>
      </c>
      <c r="G181" s="16">
        <v>108.07</v>
      </c>
      <c r="H181" s="16">
        <f t="shared" si="8"/>
        <v>72.05</v>
      </c>
      <c r="I181" s="16">
        <f t="shared" si="13"/>
        <v>28.82</v>
      </c>
      <c r="J181" s="16">
        <v>83.33</v>
      </c>
      <c r="K181" s="16">
        <f t="shared" si="10"/>
        <v>50</v>
      </c>
      <c r="L181" s="16">
        <f t="shared" si="11"/>
        <v>78.82</v>
      </c>
      <c r="M181" s="17" t="s">
        <v>154</v>
      </c>
      <c r="N181" s="10"/>
    </row>
    <row r="182" ht="30" customHeight="1" spans="1:14">
      <c r="A182" s="7">
        <v>180</v>
      </c>
      <c r="B182" s="15" t="s">
        <v>376</v>
      </c>
      <c r="C182" s="15" t="s">
        <v>16</v>
      </c>
      <c r="D182" s="15" t="s">
        <v>377</v>
      </c>
      <c r="E182" s="15" t="s">
        <v>392</v>
      </c>
      <c r="F182" s="15" t="s">
        <v>393</v>
      </c>
      <c r="G182" s="16">
        <v>104.99</v>
      </c>
      <c r="H182" s="16">
        <f t="shared" si="8"/>
        <v>69.99</v>
      </c>
      <c r="I182" s="16">
        <f t="shared" si="13"/>
        <v>28</v>
      </c>
      <c r="J182" s="16">
        <v>84.33</v>
      </c>
      <c r="K182" s="16">
        <f t="shared" si="10"/>
        <v>50.6</v>
      </c>
      <c r="L182" s="16">
        <f t="shared" si="11"/>
        <v>78.6</v>
      </c>
      <c r="M182" s="17" t="s">
        <v>154</v>
      </c>
      <c r="N182" s="10"/>
    </row>
    <row r="183" ht="30" customHeight="1" spans="1:14">
      <c r="A183" s="7">
        <v>181</v>
      </c>
      <c r="B183" s="15" t="s">
        <v>376</v>
      </c>
      <c r="C183" s="15" t="s">
        <v>16</v>
      </c>
      <c r="D183" s="15" t="s">
        <v>377</v>
      </c>
      <c r="E183" s="15" t="s">
        <v>394</v>
      </c>
      <c r="F183" s="15" t="s">
        <v>395</v>
      </c>
      <c r="G183" s="16">
        <v>107.98</v>
      </c>
      <c r="H183" s="16">
        <f t="shared" si="8"/>
        <v>71.99</v>
      </c>
      <c r="I183" s="16">
        <f t="shared" si="13"/>
        <v>28.8</v>
      </c>
      <c r="J183" s="16">
        <v>82</v>
      </c>
      <c r="K183" s="16">
        <f t="shared" si="10"/>
        <v>49.2</v>
      </c>
      <c r="L183" s="16">
        <f t="shared" si="11"/>
        <v>78</v>
      </c>
      <c r="M183" s="17" t="s">
        <v>154</v>
      </c>
      <c r="N183" s="10"/>
    </row>
    <row r="184" ht="30" customHeight="1" spans="1:14">
      <c r="A184" s="7">
        <v>182</v>
      </c>
      <c r="B184" s="15" t="s">
        <v>376</v>
      </c>
      <c r="C184" s="15" t="s">
        <v>16</v>
      </c>
      <c r="D184" s="15" t="s">
        <v>377</v>
      </c>
      <c r="E184" s="15" t="s">
        <v>396</v>
      </c>
      <c r="F184" s="15" t="s">
        <v>397</v>
      </c>
      <c r="G184" s="16">
        <v>109.4</v>
      </c>
      <c r="H184" s="16">
        <f t="shared" si="8"/>
        <v>72.93</v>
      </c>
      <c r="I184" s="16">
        <f t="shared" si="13"/>
        <v>29.17</v>
      </c>
      <c r="J184" s="16">
        <v>81</v>
      </c>
      <c r="K184" s="16">
        <f t="shared" si="10"/>
        <v>48.6</v>
      </c>
      <c r="L184" s="16">
        <f t="shared" si="11"/>
        <v>77.77</v>
      </c>
      <c r="M184" s="17" t="s">
        <v>154</v>
      </c>
      <c r="N184" s="10"/>
    </row>
    <row r="185" ht="30" customHeight="1" spans="1:14">
      <c r="A185" s="7">
        <v>183</v>
      </c>
      <c r="B185" s="15" t="s">
        <v>376</v>
      </c>
      <c r="C185" s="15" t="s">
        <v>16</v>
      </c>
      <c r="D185" s="15" t="s">
        <v>377</v>
      </c>
      <c r="E185" s="15" t="s">
        <v>398</v>
      </c>
      <c r="F185" s="15" t="s">
        <v>399</v>
      </c>
      <c r="G185" s="16">
        <v>111.28</v>
      </c>
      <c r="H185" s="16">
        <f t="shared" si="8"/>
        <v>74.19</v>
      </c>
      <c r="I185" s="16">
        <f t="shared" si="13"/>
        <v>29.68</v>
      </c>
      <c r="J185" s="16">
        <v>79.33</v>
      </c>
      <c r="K185" s="16">
        <f t="shared" si="10"/>
        <v>47.6</v>
      </c>
      <c r="L185" s="16">
        <f t="shared" si="11"/>
        <v>77.28</v>
      </c>
      <c r="M185" s="17" t="s">
        <v>154</v>
      </c>
      <c r="N185" s="10"/>
    </row>
    <row r="186" ht="30" customHeight="1" spans="1:14">
      <c r="A186" s="7">
        <v>184</v>
      </c>
      <c r="B186" s="15" t="s">
        <v>376</v>
      </c>
      <c r="C186" s="15" t="s">
        <v>16</v>
      </c>
      <c r="D186" s="15" t="s">
        <v>377</v>
      </c>
      <c r="E186" s="15" t="s">
        <v>400</v>
      </c>
      <c r="F186" s="15" t="s">
        <v>401</v>
      </c>
      <c r="G186" s="16">
        <v>103.2</v>
      </c>
      <c r="H186" s="16">
        <f t="shared" si="8"/>
        <v>68.8</v>
      </c>
      <c r="I186" s="16">
        <f t="shared" si="13"/>
        <v>27.52</v>
      </c>
      <c r="J186" s="16">
        <v>82</v>
      </c>
      <c r="K186" s="16">
        <f t="shared" si="10"/>
        <v>49.2</v>
      </c>
      <c r="L186" s="16">
        <f t="shared" si="11"/>
        <v>76.72</v>
      </c>
      <c r="M186" s="17" t="s">
        <v>154</v>
      </c>
      <c r="N186" s="10"/>
    </row>
    <row r="187" ht="30" customHeight="1" spans="1:14">
      <c r="A187" s="7">
        <v>185</v>
      </c>
      <c r="B187" s="15" t="s">
        <v>376</v>
      </c>
      <c r="C187" s="15" t="s">
        <v>16</v>
      </c>
      <c r="D187" s="15" t="s">
        <v>377</v>
      </c>
      <c r="E187" s="15" t="s">
        <v>402</v>
      </c>
      <c r="F187" s="15" t="s">
        <v>403</v>
      </c>
      <c r="G187" s="16">
        <v>111.28</v>
      </c>
      <c r="H187" s="16">
        <f t="shared" si="8"/>
        <v>74.19</v>
      </c>
      <c r="I187" s="16">
        <f t="shared" si="13"/>
        <v>29.68</v>
      </c>
      <c r="J187" s="16">
        <v>78</v>
      </c>
      <c r="K187" s="16">
        <f t="shared" si="10"/>
        <v>46.8</v>
      </c>
      <c r="L187" s="16">
        <f t="shared" si="11"/>
        <v>76.48</v>
      </c>
      <c r="M187" s="17" t="s">
        <v>154</v>
      </c>
      <c r="N187" s="10"/>
    </row>
    <row r="188" ht="30" customHeight="1" spans="1:14">
      <c r="A188" s="7">
        <v>186</v>
      </c>
      <c r="B188" s="15" t="s">
        <v>376</v>
      </c>
      <c r="C188" s="15" t="s">
        <v>16</v>
      </c>
      <c r="D188" s="15" t="s">
        <v>377</v>
      </c>
      <c r="E188" s="15" t="s">
        <v>404</v>
      </c>
      <c r="F188" s="15" t="s">
        <v>405</v>
      </c>
      <c r="G188" s="16">
        <v>104.44</v>
      </c>
      <c r="H188" s="16">
        <f t="shared" si="8"/>
        <v>69.63</v>
      </c>
      <c r="I188" s="16">
        <f t="shared" si="13"/>
        <v>27.85</v>
      </c>
      <c r="J188" s="16">
        <v>80.67</v>
      </c>
      <c r="K188" s="16">
        <f t="shared" si="10"/>
        <v>48.4</v>
      </c>
      <c r="L188" s="16">
        <f t="shared" si="11"/>
        <v>76.25</v>
      </c>
      <c r="M188" s="17" t="s">
        <v>154</v>
      </c>
      <c r="N188" s="10"/>
    </row>
    <row r="189" ht="30" customHeight="1" spans="1:14">
      <c r="A189" s="7">
        <v>187</v>
      </c>
      <c r="B189" s="15" t="s">
        <v>376</v>
      </c>
      <c r="C189" s="15" t="s">
        <v>16</v>
      </c>
      <c r="D189" s="15" t="s">
        <v>377</v>
      </c>
      <c r="E189" s="15" t="s">
        <v>406</v>
      </c>
      <c r="F189" s="15" t="s">
        <v>407</v>
      </c>
      <c r="G189" s="16">
        <v>103.7</v>
      </c>
      <c r="H189" s="16">
        <f t="shared" si="8"/>
        <v>69.13</v>
      </c>
      <c r="I189" s="16">
        <f t="shared" si="13"/>
        <v>27.65</v>
      </c>
      <c r="J189" s="16">
        <v>81</v>
      </c>
      <c r="K189" s="16">
        <f t="shared" si="10"/>
        <v>48.6</v>
      </c>
      <c r="L189" s="16">
        <f t="shared" si="11"/>
        <v>76.25</v>
      </c>
      <c r="M189" s="17" t="s">
        <v>154</v>
      </c>
      <c r="N189" s="10"/>
    </row>
    <row r="190" ht="30" customHeight="1" spans="1:14">
      <c r="A190" s="7">
        <v>188</v>
      </c>
      <c r="B190" s="15" t="s">
        <v>376</v>
      </c>
      <c r="C190" s="15" t="s">
        <v>16</v>
      </c>
      <c r="D190" s="15" t="s">
        <v>377</v>
      </c>
      <c r="E190" s="15" t="s">
        <v>408</v>
      </c>
      <c r="F190" s="15" t="s">
        <v>409</v>
      </c>
      <c r="G190" s="16">
        <v>96.86</v>
      </c>
      <c r="H190" s="16">
        <f t="shared" si="8"/>
        <v>64.57</v>
      </c>
      <c r="I190" s="16">
        <f t="shared" si="13"/>
        <v>25.83</v>
      </c>
      <c r="J190" s="16">
        <v>83.67</v>
      </c>
      <c r="K190" s="16">
        <f t="shared" si="10"/>
        <v>50.2</v>
      </c>
      <c r="L190" s="16">
        <f t="shared" si="11"/>
        <v>76.03</v>
      </c>
      <c r="M190" s="17" t="s">
        <v>154</v>
      </c>
      <c r="N190" s="10"/>
    </row>
    <row r="191" ht="30" customHeight="1" spans="1:14">
      <c r="A191" s="7">
        <v>189</v>
      </c>
      <c r="B191" s="15" t="s">
        <v>376</v>
      </c>
      <c r="C191" s="15" t="s">
        <v>16</v>
      </c>
      <c r="D191" s="15" t="s">
        <v>377</v>
      </c>
      <c r="E191" s="15" t="s">
        <v>410</v>
      </c>
      <c r="F191" s="15" t="s">
        <v>411</v>
      </c>
      <c r="G191" s="16">
        <v>98.32</v>
      </c>
      <c r="H191" s="16">
        <f t="shared" si="8"/>
        <v>65.55</v>
      </c>
      <c r="I191" s="16">
        <f t="shared" si="13"/>
        <v>26.22</v>
      </c>
      <c r="J191" s="16">
        <v>82</v>
      </c>
      <c r="K191" s="16">
        <f t="shared" si="10"/>
        <v>49.2</v>
      </c>
      <c r="L191" s="16">
        <f t="shared" si="11"/>
        <v>75.42</v>
      </c>
      <c r="M191" s="18" t="s">
        <v>41</v>
      </c>
      <c r="N191" s="10"/>
    </row>
    <row r="192" ht="30" customHeight="1" spans="1:14">
      <c r="A192" s="7">
        <v>190</v>
      </c>
      <c r="B192" s="15" t="s">
        <v>376</v>
      </c>
      <c r="C192" s="15" t="s">
        <v>16</v>
      </c>
      <c r="D192" s="15" t="s">
        <v>377</v>
      </c>
      <c r="E192" s="15" t="s">
        <v>412</v>
      </c>
      <c r="F192" s="15" t="s">
        <v>413</v>
      </c>
      <c r="G192" s="16">
        <v>103.11</v>
      </c>
      <c r="H192" s="16">
        <f t="shared" si="8"/>
        <v>68.74</v>
      </c>
      <c r="I192" s="16">
        <f t="shared" si="13"/>
        <v>27.5</v>
      </c>
      <c r="J192" s="16">
        <v>79.67</v>
      </c>
      <c r="K192" s="16">
        <f t="shared" si="10"/>
        <v>47.8</v>
      </c>
      <c r="L192" s="16">
        <f t="shared" si="11"/>
        <v>75.3</v>
      </c>
      <c r="M192" s="18" t="s">
        <v>41</v>
      </c>
      <c r="N192" s="10"/>
    </row>
    <row r="193" ht="30" customHeight="1" spans="1:14">
      <c r="A193" s="7">
        <v>191</v>
      </c>
      <c r="B193" s="15" t="s">
        <v>376</v>
      </c>
      <c r="C193" s="15" t="s">
        <v>16</v>
      </c>
      <c r="D193" s="15" t="s">
        <v>377</v>
      </c>
      <c r="E193" s="15" t="s">
        <v>414</v>
      </c>
      <c r="F193" s="15" t="s">
        <v>415</v>
      </c>
      <c r="G193" s="16">
        <v>105.27</v>
      </c>
      <c r="H193" s="16">
        <f t="shared" si="8"/>
        <v>70.18</v>
      </c>
      <c r="I193" s="16">
        <f t="shared" si="13"/>
        <v>28.07</v>
      </c>
      <c r="J193" s="16">
        <v>77</v>
      </c>
      <c r="K193" s="16">
        <f t="shared" si="10"/>
        <v>46.2</v>
      </c>
      <c r="L193" s="16">
        <f t="shared" si="11"/>
        <v>74.27</v>
      </c>
      <c r="M193" s="18" t="s">
        <v>41</v>
      </c>
      <c r="N193" s="10"/>
    </row>
    <row r="194" ht="30" customHeight="1" spans="1:14">
      <c r="A194" s="7">
        <v>192</v>
      </c>
      <c r="B194" s="15" t="s">
        <v>376</v>
      </c>
      <c r="C194" s="15" t="s">
        <v>16</v>
      </c>
      <c r="D194" s="15" t="s">
        <v>377</v>
      </c>
      <c r="E194" s="15" t="s">
        <v>416</v>
      </c>
      <c r="F194" s="15" t="s">
        <v>417</v>
      </c>
      <c r="G194" s="16">
        <v>111.72</v>
      </c>
      <c r="H194" s="16">
        <f t="shared" si="8"/>
        <v>74.48</v>
      </c>
      <c r="I194" s="16">
        <f t="shared" si="13"/>
        <v>29.79</v>
      </c>
      <c r="J194" s="16">
        <v>74</v>
      </c>
      <c r="K194" s="16">
        <f t="shared" si="10"/>
        <v>44.4</v>
      </c>
      <c r="L194" s="16">
        <f t="shared" si="11"/>
        <v>74.19</v>
      </c>
      <c r="M194" s="18" t="s">
        <v>41</v>
      </c>
      <c r="N194" s="10"/>
    </row>
    <row r="195" ht="30" customHeight="1" spans="1:14">
      <c r="A195" s="7">
        <v>193</v>
      </c>
      <c r="B195" s="15" t="s">
        <v>376</v>
      </c>
      <c r="C195" s="15" t="s">
        <v>16</v>
      </c>
      <c r="D195" s="15" t="s">
        <v>377</v>
      </c>
      <c r="E195" s="15" t="s">
        <v>418</v>
      </c>
      <c r="F195" s="15" t="s">
        <v>419</v>
      </c>
      <c r="G195" s="16">
        <v>97.8</v>
      </c>
      <c r="H195" s="16">
        <f t="shared" ref="H195:H258" si="14">ROUND(G195/1.5,2)</f>
        <v>65.2</v>
      </c>
      <c r="I195" s="16">
        <f t="shared" si="13"/>
        <v>26.08</v>
      </c>
      <c r="J195" s="16">
        <v>80</v>
      </c>
      <c r="K195" s="16">
        <f t="shared" ref="K195:K258" si="15">ROUND(J195*0.6,2)</f>
        <v>48</v>
      </c>
      <c r="L195" s="16">
        <f t="shared" ref="L195:L258" si="16">I195+K195</f>
        <v>74.08</v>
      </c>
      <c r="M195" s="18" t="s">
        <v>41</v>
      </c>
      <c r="N195" s="10"/>
    </row>
    <row r="196" ht="30" customHeight="1" spans="1:14">
      <c r="A196" s="7">
        <v>194</v>
      </c>
      <c r="B196" s="15" t="s">
        <v>376</v>
      </c>
      <c r="C196" s="15" t="s">
        <v>16</v>
      </c>
      <c r="D196" s="15" t="s">
        <v>377</v>
      </c>
      <c r="E196" s="15" t="s">
        <v>420</v>
      </c>
      <c r="F196" s="15" t="s">
        <v>421</v>
      </c>
      <c r="G196" s="16">
        <v>107.13</v>
      </c>
      <c r="H196" s="16">
        <f t="shared" si="14"/>
        <v>71.42</v>
      </c>
      <c r="I196" s="16">
        <f t="shared" si="13"/>
        <v>28.57</v>
      </c>
      <c r="J196" s="16">
        <v>75.33</v>
      </c>
      <c r="K196" s="16">
        <f t="shared" si="15"/>
        <v>45.2</v>
      </c>
      <c r="L196" s="16">
        <f t="shared" si="16"/>
        <v>73.77</v>
      </c>
      <c r="M196" s="18" t="s">
        <v>41</v>
      </c>
      <c r="N196" s="10"/>
    </row>
    <row r="197" ht="30" customHeight="1" spans="1:14">
      <c r="A197" s="7">
        <v>195</v>
      </c>
      <c r="B197" s="15" t="s">
        <v>376</v>
      </c>
      <c r="C197" s="15" t="s">
        <v>16</v>
      </c>
      <c r="D197" s="15" t="s">
        <v>377</v>
      </c>
      <c r="E197" s="15" t="s">
        <v>422</v>
      </c>
      <c r="F197" s="15" t="s">
        <v>423</v>
      </c>
      <c r="G197" s="16">
        <v>96.01</v>
      </c>
      <c r="H197" s="16">
        <f t="shared" si="14"/>
        <v>64.01</v>
      </c>
      <c r="I197" s="16">
        <f t="shared" si="13"/>
        <v>25.6</v>
      </c>
      <c r="J197" s="16">
        <v>80</v>
      </c>
      <c r="K197" s="16">
        <f t="shared" si="15"/>
        <v>48</v>
      </c>
      <c r="L197" s="16">
        <f t="shared" si="16"/>
        <v>73.6</v>
      </c>
      <c r="M197" s="18" t="s">
        <v>41</v>
      </c>
      <c r="N197" s="10"/>
    </row>
    <row r="198" ht="30" customHeight="1" spans="1:14">
      <c r="A198" s="7">
        <v>196</v>
      </c>
      <c r="B198" s="15" t="s">
        <v>376</v>
      </c>
      <c r="C198" s="15" t="s">
        <v>16</v>
      </c>
      <c r="D198" s="15" t="s">
        <v>377</v>
      </c>
      <c r="E198" s="15" t="s">
        <v>424</v>
      </c>
      <c r="F198" s="15" t="s">
        <v>425</v>
      </c>
      <c r="G198" s="16">
        <v>110.1</v>
      </c>
      <c r="H198" s="16">
        <f t="shared" si="14"/>
        <v>73.4</v>
      </c>
      <c r="I198" s="16">
        <f t="shared" si="13"/>
        <v>29.36</v>
      </c>
      <c r="J198" s="16">
        <v>73.67</v>
      </c>
      <c r="K198" s="16">
        <f t="shared" si="15"/>
        <v>44.2</v>
      </c>
      <c r="L198" s="16">
        <f t="shared" si="16"/>
        <v>73.56</v>
      </c>
      <c r="M198" s="18" t="s">
        <v>41</v>
      </c>
      <c r="N198" s="10"/>
    </row>
    <row r="199" ht="30" customHeight="1" spans="1:14">
      <c r="A199" s="7">
        <v>197</v>
      </c>
      <c r="B199" s="15" t="s">
        <v>376</v>
      </c>
      <c r="C199" s="15" t="s">
        <v>16</v>
      </c>
      <c r="D199" s="15" t="s">
        <v>377</v>
      </c>
      <c r="E199" s="15" t="s">
        <v>426</v>
      </c>
      <c r="F199" s="15" t="s">
        <v>427</v>
      </c>
      <c r="G199" s="16">
        <v>99.35</v>
      </c>
      <c r="H199" s="16">
        <f t="shared" si="14"/>
        <v>66.23</v>
      </c>
      <c r="I199" s="16">
        <f t="shared" si="13"/>
        <v>26.49</v>
      </c>
      <c r="J199" s="16">
        <v>78</v>
      </c>
      <c r="K199" s="16">
        <f t="shared" si="15"/>
        <v>46.8</v>
      </c>
      <c r="L199" s="16">
        <f t="shared" si="16"/>
        <v>73.29</v>
      </c>
      <c r="M199" s="18" t="s">
        <v>41</v>
      </c>
      <c r="N199" s="10"/>
    </row>
    <row r="200" ht="30" customHeight="1" spans="1:14">
      <c r="A200" s="7">
        <v>198</v>
      </c>
      <c r="B200" s="15" t="s">
        <v>376</v>
      </c>
      <c r="C200" s="15" t="s">
        <v>16</v>
      </c>
      <c r="D200" s="15" t="s">
        <v>377</v>
      </c>
      <c r="E200" s="15" t="s">
        <v>428</v>
      </c>
      <c r="F200" s="15" t="s">
        <v>429</v>
      </c>
      <c r="G200" s="16">
        <v>96.01</v>
      </c>
      <c r="H200" s="16">
        <f t="shared" si="14"/>
        <v>64.01</v>
      </c>
      <c r="I200" s="16">
        <f t="shared" si="13"/>
        <v>25.6</v>
      </c>
      <c r="J200" s="16">
        <v>79</v>
      </c>
      <c r="K200" s="16">
        <f t="shared" si="15"/>
        <v>47.4</v>
      </c>
      <c r="L200" s="16">
        <f t="shared" si="16"/>
        <v>73</v>
      </c>
      <c r="M200" s="18" t="s">
        <v>41</v>
      </c>
      <c r="N200" s="10"/>
    </row>
    <row r="201" ht="30" customHeight="1" spans="1:14">
      <c r="A201" s="7">
        <v>199</v>
      </c>
      <c r="B201" s="15" t="s">
        <v>376</v>
      </c>
      <c r="C201" s="15" t="s">
        <v>16</v>
      </c>
      <c r="D201" s="15" t="s">
        <v>377</v>
      </c>
      <c r="E201" s="15" t="s">
        <v>430</v>
      </c>
      <c r="F201" s="15" t="s">
        <v>431</v>
      </c>
      <c r="G201" s="16">
        <v>99.5</v>
      </c>
      <c r="H201" s="16">
        <f t="shared" si="14"/>
        <v>66.33</v>
      </c>
      <c r="I201" s="16">
        <f t="shared" si="13"/>
        <v>26.53</v>
      </c>
      <c r="J201" s="16">
        <v>77.33</v>
      </c>
      <c r="K201" s="16">
        <f t="shared" si="15"/>
        <v>46.4</v>
      </c>
      <c r="L201" s="16">
        <f t="shared" si="16"/>
        <v>72.93</v>
      </c>
      <c r="M201" s="18" t="s">
        <v>41</v>
      </c>
      <c r="N201" s="10"/>
    </row>
    <row r="202" ht="30" customHeight="1" spans="1:14">
      <c r="A202" s="7">
        <v>200</v>
      </c>
      <c r="B202" s="15" t="s">
        <v>376</v>
      </c>
      <c r="C202" s="15" t="s">
        <v>16</v>
      </c>
      <c r="D202" s="15" t="s">
        <v>377</v>
      </c>
      <c r="E202" s="15" t="s">
        <v>432</v>
      </c>
      <c r="F202" s="15" t="s">
        <v>433</v>
      </c>
      <c r="G202" s="16">
        <v>101.93</v>
      </c>
      <c r="H202" s="16">
        <f t="shared" si="14"/>
        <v>67.95</v>
      </c>
      <c r="I202" s="16">
        <f t="shared" si="13"/>
        <v>27.18</v>
      </c>
      <c r="J202" s="16">
        <v>76</v>
      </c>
      <c r="K202" s="16">
        <f t="shared" si="15"/>
        <v>45.6</v>
      </c>
      <c r="L202" s="16">
        <f t="shared" si="16"/>
        <v>72.78</v>
      </c>
      <c r="M202" s="18" t="s">
        <v>41</v>
      </c>
      <c r="N202" s="10"/>
    </row>
    <row r="203" ht="30" customHeight="1" spans="1:14">
      <c r="A203" s="7">
        <v>201</v>
      </c>
      <c r="B203" s="15" t="s">
        <v>376</v>
      </c>
      <c r="C203" s="15" t="s">
        <v>16</v>
      </c>
      <c r="D203" s="15" t="s">
        <v>377</v>
      </c>
      <c r="E203" s="15" t="s">
        <v>434</v>
      </c>
      <c r="F203" s="15" t="s">
        <v>435</v>
      </c>
      <c r="G203" s="16">
        <v>105.84</v>
      </c>
      <c r="H203" s="16">
        <f t="shared" si="14"/>
        <v>70.56</v>
      </c>
      <c r="I203" s="16">
        <f t="shared" si="13"/>
        <v>28.22</v>
      </c>
      <c r="J203" s="16">
        <v>72.67</v>
      </c>
      <c r="K203" s="16">
        <f t="shared" si="15"/>
        <v>43.6</v>
      </c>
      <c r="L203" s="16">
        <f t="shared" si="16"/>
        <v>71.82</v>
      </c>
      <c r="M203" s="18" t="s">
        <v>41</v>
      </c>
      <c r="N203" s="10"/>
    </row>
    <row r="204" ht="30" customHeight="1" spans="1:14">
      <c r="A204" s="7">
        <v>202</v>
      </c>
      <c r="B204" s="15" t="s">
        <v>376</v>
      </c>
      <c r="C204" s="15" t="s">
        <v>16</v>
      </c>
      <c r="D204" s="15" t="s">
        <v>377</v>
      </c>
      <c r="E204" s="15" t="s">
        <v>436</v>
      </c>
      <c r="F204" s="15" t="s">
        <v>437</v>
      </c>
      <c r="G204" s="16">
        <v>102.87</v>
      </c>
      <c r="H204" s="16">
        <f t="shared" si="14"/>
        <v>68.58</v>
      </c>
      <c r="I204" s="16">
        <f t="shared" si="13"/>
        <v>27.43</v>
      </c>
      <c r="J204" s="16">
        <v>69.67</v>
      </c>
      <c r="K204" s="16">
        <f t="shared" si="15"/>
        <v>41.8</v>
      </c>
      <c r="L204" s="16">
        <f t="shared" si="16"/>
        <v>69.23</v>
      </c>
      <c r="M204" s="18" t="s">
        <v>41</v>
      </c>
      <c r="N204" s="10"/>
    </row>
    <row r="205" ht="30" customHeight="1" spans="1:14">
      <c r="A205" s="7">
        <v>203</v>
      </c>
      <c r="B205" s="15" t="s">
        <v>376</v>
      </c>
      <c r="C205" s="15" t="s">
        <v>16</v>
      </c>
      <c r="D205" s="15" t="s">
        <v>377</v>
      </c>
      <c r="E205" s="15" t="s">
        <v>438</v>
      </c>
      <c r="F205" s="15" t="s">
        <v>439</v>
      </c>
      <c r="G205" s="16">
        <v>105.34</v>
      </c>
      <c r="H205" s="16">
        <f t="shared" si="14"/>
        <v>70.23</v>
      </c>
      <c r="I205" s="16">
        <f t="shared" si="13"/>
        <v>28.09</v>
      </c>
      <c r="J205" s="16">
        <v>67.67</v>
      </c>
      <c r="K205" s="16">
        <f t="shared" si="15"/>
        <v>40.6</v>
      </c>
      <c r="L205" s="16">
        <f t="shared" si="16"/>
        <v>68.69</v>
      </c>
      <c r="M205" s="18" t="s">
        <v>41</v>
      </c>
      <c r="N205" s="10"/>
    </row>
    <row r="206" ht="30" customHeight="1" spans="1:14">
      <c r="A206" s="7">
        <v>204</v>
      </c>
      <c r="B206" s="15" t="s">
        <v>440</v>
      </c>
      <c r="C206" s="15" t="s">
        <v>16</v>
      </c>
      <c r="D206" s="15" t="s">
        <v>441</v>
      </c>
      <c r="E206" s="15" t="s">
        <v>442</v>
      </c>
      <c r="F206" s="15" t="s">
        <v>443</v>
      </c>
      <c r="G206" s="16">
        <v>119.67</v>
      </c>
      <c r="H206" s="16">
        <f t="shared" si="14"/>
        <v>79.78</v>
      </c>
      <c r="I206" s="16">
        <f t="shared" si="13"/>
        <v>31.91</v>
      </c>
      <c r="J206" s="16">
        <v>76</v>
      </c>
      <c r="K206" s="16">
        <f t="shared" si="15"/>
        <v>45.6</v>
      </c>
      <c r="L206" s="16">
        <f t="shared" si="16"/>
        <v>77.51</v>
      </c>
      <c r="M206" s="17" t="s">
        <v>154</v>
      </c>
      <c r="N206" s="10"/>
    </row>
    <row r="207" ht="30" customHeight="1" spans="1:14">
      <c r="A207" s="7">
        <v>205</v>
      </c>
      <c r="B207" s="15" t="s">
        <v>440</v>
      </c>
      <c r="C207" s="15" t="s">
        <v>16</v>
      </c>
      <c r="D207" s="15" t="s">
        <v>441</v>
      </c>
      <c r="E207" s="15" t="s">
        <v>444</v>
      </c>
      <c r="F207" s="15" t="s">
        <v>445</v>
      </c>
      <c r="G207" s="16">
        <v>119.56</v>
      </c>
      <c r="H207" s="16">
        <f t="shared" si="14"/>
        <v>79.71</v>
      </c>
      <c r="I207" s="16">
        <f t="shared" si="13"/>
        <v>31.88</v>
      </c>
      <c r="J207" s="16">
        <v>73.3</v>
      </c>
      <c r="K207" s="16">
        <f t="shared" si="15"/>
        <v>43.98</v>
      </c>
      <c r="L207" s="16">
        <f t="shared" si="16"/>
        <v>75.86</v>
      </c>
      <c r="M207" s="17" t="s">
        <v>154</v>
      </c>
      <c r="N207" s="10"/>
    </row>
    <row r="208" ht="30" customHeight="1" spans="1:14">
      <c r="A208" s="7">
        <v>206</v>
      </c>
      <c r="B208" s="15" t="s">
        <v>440</v>
      </c>
      <c r="C208" s="15" t="s">
        <v>16</v>
      </c>
      <c r="D208" s="15" t="s">
        <v>441</v>
      </c>
      <c r="E208" s="15" t="s">
        <v>446</v>
      </c>
      <c r="F208" s="15" t="s">
        <v>447</v>
      </c>
      <c r="G208" s="16">
        <v>108.59</v>
      </c>
      <c r="H208" s="16">
        <f t="shared" si="14"/>
        <v>72.39</v>
      </c>
      <c r="I208" s="16">
        <f t="shared" si="13"/>
        <v>28.96</v>
      </c>
      <c r="J208" s="16">
        <v>77.3</v>
      </c>
      <c r="K208" s="16">
        <f t="shared" si="15"/>
        <v>46.38</v>
      </c>
      <c r="L208" s="16">
        <f t="shared" si="16"/>
        <v>75.34</v>
      </c>
      <c r="M208" s="17" t="s">
        <v>154</v>
      </c>
      <c r="N208" s="10"/>
    </row>
    <row r="209" ht="30" customHeight="1" spans="1:14">
      <c r="A209" s="7">
        <v>207</v>
      </c>
      <c r="B209" s="15" t="s">
        <v>440</v>
      </c>
      <c r="C209" s="15" t="s">
        <v>16</v>
      </c>
      <c r="D209" s="15" t="s">
        <v>441</v>
      </c>
      <c r="E209" s="15" t="s">
        <v>448</v>
      </c>
      <c r="F209" s="15" t="s">
        <v>449</v>
      </c>
      <c r="G209" s="16">
        <v>110.3</v>
      </c>
      <c r="H209" s="16">
        <f t="shared" si="14"/>
        <v>73.53</v>
      </c>
      <c r="I209" s="16">
        <f t="shared" si="13"/>
        <v>29.41</v>
      </c>
      <c r="J209" s="16">
        <v>76.3</v>
      </c>
      <c r="K209" s="16">
        <f t="shared" si="15"/>
        <v>45.78</v>
      </c>
      <c r="L209" s="16">
        <f t="shared" si="16"/>
        <v>75.19</v>
      </c>
      <c r="M209" s="17" t="s">
        <v>154</v>
      </c>
      <c r="N209" s="10"/>
    </row>
    <row r="210" ht="30" customHeight="1" spans="1:14">
      <c r="A210" s="7">
        <v>208</v>
      </c>
      <c r="B210" s="15" t="s">
        <v>440</v>
      </c>
      <c r="C210" s="15" t="s">
        <v>16</v>
      </c>
      <c r="D210" s="15" t="s">
        <v>441</v>
      </c>
      <c r="E210" s="15" t="s">
        <v>450</v>
      </c>
      <c r="F210" s="15" t="s">
        <v>451</v>
      </c>
      <c r="G210" s="16">
        <v>103.48</v>
      </c>
      <c r="H210" s="16">
        <f t="shared" si="14"/>
        <v>68.99</v>
      </c>
      <c r="I210" s="16">
        <f t="shared" si="13"/>
        <v>27.6</v>
      </c>
      <c r="J210" s="16">
        <v>79.3</v>
      </c>
      <c r="K210" s="16">
        <f t="shared" si="15"/>
        <v>47.58</v>
      </c>
      <c r="L210" s="16">
        <f t="shared" si="16"/>
        <v>75.18</v>
      </c>
      <c r="M210" s="17" t="s">
        <v>154</v>
      </c>
      <c r="N210" s="10"/>
    </row>
    <row r="211" ht="30" customHeight="1" spans="1:14">
      <c r="A211" s="7">
        <v>209</v>
      </c>
      <c r="B211" s="15" t="s">
        <v>440</v>
      </c>
      <c r="C211" s="15" t="s">
        <v>16</v>
      </c>
      <c r="D211" s="15" t="s">
        <v>441</v>
      </c>
      <c r="E211" s="15" t="s">
        <v>452</v>
      </c>
      <c r="F211" s="15" t="s">
        <v>453</v>
      </c>
      <c r="G211" s="16">
        <v>105.71</v>
      </c>
      <c r="H211" s="16">
        <f t="shared" si="14"/>
        <v>70.47</v>
      </c>
      <c r="I211" s="16">
        <f t="shared" si="13"/>
        <v>28.19</v>
      </c>
      <c r="J211" s="16">
        <v>77</v>
      </c>
      <c r="K211" s="16">
        <f t="shared" si="15"/>
        <v>46.2</v>
      </c>
      <c r="L211" s="16">
        <f t="shared" si="16"/>
        <v>74.39</v>
      </c>
      <c r="M211" s="17" t="s">
        <v>154</v>
      </c>
      <c r="N211" s="10"/>
    </row>
    <row r="212" ht="30" customHeight="1" spans="1:14">
      <c r="A212" s="7">
        <v>210</v>
      </c>
      <c r="B212" s="15" t="s">
        <v>440</v>
      </c>
      <c r="C212" s="15" t="s">
        <v>16</v>
      </c>
      <c r="D212" s="15" t="s">
        <v>441</v>
      </c>
      <c r="E212" s="15" t="s">
        <v>400</v>
      </c>
      <c r="F212" s="15" t="s">
        <v>454</v>
      </c>
      <c r="G212" s="16">
        <v>109.49</v>
      </c>
      <c r="H212" s="16">
        <f t="shared" si="14"/>
        <v>72.99</v>
      </c>
      <c r="I212" s="16">
        <f t="shared" si="13"/>
        <v>29.2</v>
      </c>
      <c r="J212" s="16">
        <v>74.3</v>
      </c>
      <c r="K212" s="16">
        <f t="shared" si="15"/>
        <v>44.58</v>
      </c>
      <c r="L212" s="16">
        <f t="shared" si="16"/>
        <v>73.78</v>
      </c>
      <c r="M212" s="17" t="s">
        <v>154</v>
      </c>
      <c r="N212" s="10"/>
    </row>
    <row r="213" ht="30" customHeight="1" spans="1:14">
      <c r="A213" s="7">
        <v>211</v>
      </c>
      <c r="B213" s="15" t="s">
        <v>440</v>
      </c>
      <c r="C213" s="15" t="s">
        <v>16</v>
      </c>
      <c r="D213" s="15" t="s">
        <v>441</v>
      </c>
      <c r="E213" s="15" t="s">
        <v>455</v>
      </c>
      <c r="F213" s="15" t="s">
        <v>456</v>
      </c>
      <c r="G213" s="16">
        <v>111.85</v>
      </c>
      <c r="H213" s="16">
        <f t="shared" si="14"/>
        <v>74.57</v>
      </c>
      <c r="I213" s="16">
        <f t="shared" si="13"/>
        <v>29.83</v>
      </c>
      <c r="J213" s="16">
        <v>72.3</v>
      </c>
      <c r="K213" s="16">
        <f t="shared" si="15"/>
        <v>43.38</v>
      </c>
      <c r="L213" s="16">
        <f t="shared" si="16"/>
        <v>73.21</v>
      </c>
      <c r="M213" s="17" t="s">
        <v>154</v>
      </c>
      <c r="N213" s="10"/>
    </row>
    <row r="214" ht="30" customHeight="1" spans="1:14">
      <c r="A214" s="7">
        <v>212</v>
      </c>
      <c r="B214" s="15" t="s">
        <v>440</v>
      </c>
      <c r="C214" s="15" t="s">
        <v>16</v>
      </c>
      <c r="D214" s="15" t="s">
        <v>441</v>
      </c>
      <c r="E214" s="15" t="s">
        <v>457</v>
      </c>
      <c r="F214" s="15" t="s">
        <v>458</v>
      </c>
      <c r="G214" s="16">
        <v>113.75</v>
      </c>
      <c r="H214" s="16">
        <f t="shared" si="14"/>
        <v>75.83</v>
      </c>
      <c r="I214" s="16">
        <f t="shared" si="13"/>
        <v>30.33</v>
      </c>
      <c r="J214" s="16">
        <v>71</v>
      </c>
      <c r="K214" s="16">
        <f t="shared" si="15"/>
        <v>42.6</v>
      </c>
      <c r="L214" s="16">
        <f t="shared" si="16"/>
        <v>72.93</v>
      </c>
      <c r="M214" s="17" t="s">
        <v>154</v>
      </c>
      <c r="N214" s="10"/>
    </row>
    <row r="215" ht="30" customHeight="1" spans="1:14">
      <c r="A215" s="7">
        <v>213</v>
      </c>
      <c r="B215" s="15" t="s">
        <v>440</v>
      </c>
      <c r="C215" s="15" t="s">
        <v>16</v>
      </c>
      <c r="D215" s="15" t="s">
        <v>441</v>
      </c>
      <c r="E215" s="15" t="s">
        <v>459</v>
      </c>
      <c r="F215" s="15" t="s">
        <v>460</v>
      </c>
      <c r="G215" s="16">
        <v>108.68</v>
      </c>
      <c r="H215" s="16">
        <f t="shared" si="14"/>
        <v>72.45</v>
      </c>
      <c r="I215" s="16">
        <f t="shared" si="13"/>
        <v>28.98</v>
      </c>
      <c r="J215" s="16">
        <v>73</v>
      </c>
      <c r="K215" s="16">
        <f t="shared" si="15"/>
        <v>43.8</v>
      </c>
      <c r="L215" s="16">
        <f t="shared" si="16"/>
        <v>72.78</v>
      </c>
      <c r="M215" s="17" t="s">
        <v>154</v>
      </c>
      <c r="N215" s="10"/>
    </row>
    <row r="216" ht="30" customHeight="1" spans="1:14">
      <c r="A216" s="7">
        <v>214</v>
      </c>
      <c r="B216" s="15" t="s">
        <v>440</v>
      </c>
      <c r="C216" s="15" t="s">
        <v>16</v>
      </c>
      <c r="D216" s="15" t="s">
        <v>441</v>
      </c>
      <c r="E216" s="15" t="s">
        <v>461</v>
      </c>
      <c r="F216" s="15" t="s">
        <v>462</v>
      </c>
      <c r="G216" s="16">
        <v>117.16</v>
      </c>
      <c r="H216" s="16">
        <f t="shared" si="14"/>
        <v>78.11</v>
      </c>
      <c r="I216" s="16">
        <f t="shared" si="13"/>
        <v>31.24</v>
      </c>
      <c r="J216" s="16">
        <v>69</v>
      </c>
      <c r="K216" s="16">
        <f t="shared" si="15"/>
        <v>41.4</v>
      </c>
      <c r="L216" s="16">
        <f t="shared" si="16"/>
        <v>72.64</v>
      </c>
      <c r="M216" s="17" t="s">
        <v>154</v>
      </c>
      <c r="N216" s="10"/>
    </row>
    <row r="217" ht="30" customHeight="1" spans="1:14">
      <c r="A217" s="7">
        <v>215</v>
      </c>
      <c r="B217" s="15" t="s">
        <v>440</v>
      </c>
      <c r="C217" s="15" t="s">
        <v>16</v>
      </c>
      <c r="D217" s="15" t="s">
        <v>441</v>
      </c>
      <c r="E217" s="15" t="s">
        <v>463</v>
      </c>
      <c r="F217" s="15" t="s">
        <v>464</v>
      </c>
      <c r="G217" s="16">
        <v>106.89</v>
      </c>
      <c r="H217" s="16">
        <f t="shared" si="14"/>
        <v>71.26</v>
      </c>
      <c r="I217" s="16">
        <f t="shared" si="13"/>
        <v>28.5</v>
      </c>
      <c r="J217" s="16">
        <v>73.3</v>
      </c>
      <c r="K217" s="16">
        <f t="shared" si="15"/>
        <v>43.98</v>
      </c>
      <c r="L217" s="16">
        <f t="shared" si="16"/>
        <v>72.48</v>
      </c>
      <c r="M217" s="17" t="s">
        <v>154</v>
      </c>
      <c r="N217" s="10"/>
    </row>
    <row r="218" ht="30" customHeight="1" spans="1:14">
      <c r="A218" s="7">
        <v>216</v>
      </c>
      <c r="B218" s="15" t="s">
        <v>440</v>
      </c>
      <c r="C218" s="15" t="s">
        <v>16</v>
      </c>
      <c r="D218" s="15" t="s">
        <v>441</v>
      </c>
      <c r="E218" s="15" t="s">
        <v>465</v>
      </c>
      <c r="F218" s="15" t="s">
        <v>466</v>
      </c>
      <c r="G218" s="16">
        <v>106.69</v>
      </c>
      <c r="H218" s="16">
        <f t="shared" si="14"/>
        <v>71.13</v>
      </c>
      <c r="I218" s="16">
        <f t="shared" si="13"/>
        <v>28.45</v>
      </c>
      <c r="J218" s="16">
        <v>73</v>
      </c>
      <c r="K218" s="16">
        <f t="shared" si="15"/>
        <v>43.8</v>
      </c>
      <c r="L218" s="16">
        <f t="shared" si="16"/>
        <v>72.25</v>
      </c>
      <c r="M218" s="17" t="s">
        <v>154</v>
      </c>
      <c r="N218" s="10"/>
    </row>
    <row r="219" ht="30" customHeight="1" spans="1:14">
      <c r="A219" s="7">
        <v>217</v>
      </c>
      <c r="B219" s="15" t="s">
        <v>440</v>
      </c>
      <c r="C219" s="15" t="s">
        <v>16</v>
      </c>
      <c r="D219" s="15" t="s">
        <v>441</v>
      </c>
      <c r="E219" s="15" t="s">
        <v>467</v>
      </c>
      <c r="F219" s="15" t="s">
        <v>468</v>
      </c>
      <c r="G219" s="16">
        <v>98.37</v>
      </c>
      <c r="H219" s="16">
        <f t="shared" si="14"/>
        <v>65.58</v>
      </c>
      <c r="I219" s="16">
        <f t="shared" si="13"/>
        <v>26.23</v>
      </c>
      <c r="J219" s="16">
        <v>76.3</v>
      </c>
      <c r="K219" s="16">
        <f t="shared" si="15"/>
        <v>45.78</v>
      </c>
      <c r="L219" s="16">
        <f t="shared" si="16"/>
        <v>72.01</v>
      </c>
      <c r="M219" s="17" t="s">
        <v>154</v>
      </c>
      <c r="N219" s="10"/>
    </row>
    <row r="220" ht="30" customHeight="1" spans="1:14">
      <c r="A220" s="7">
        <v>218</v>
      </c>
      <c r="B220" s="15" t="s">
        <v>440</v>
      </c>
      <c r="C220" s="15" t="s">
        <v>16</v>
      </c>
      <c r="D220" s="15" t="s">
        <v>441</v>
      </c>
      <c r="E220" s="15" t="s">
        <v>469</v>
      </c>
      <c r="F220" s="15" t="s">
        <v>470</v>
      </c>
      <c r="G220" s="16">
        <v>109.86</v>
      </c>
      <c r="H220" s="16">
        <f t="shared" si="14"/>
        <v>73.24</v>
      </c>
      <c r="I220" s="16">
        <f t="shared" si="13"/>
        <v>29.3</v>
      </c>
      <c r="J220" s="16">
        <v>70.5</v>
      </c>
      <c r="K220" s="16">
        <f t="shared" si="15"/>
        <v>42.3</v>
      </c>
      <c r="L220" s="16">
        <f t="shared" si="16"/>
        <v>71.6</v>
      </c>
      <c r="M220" s="17" t="s">
        <v>154</v>
      </c>
      <c r="N220" s="10"/>
    </row>
    <row r="221" ht="30" customHeight="1" spans="1:14">
      <c r="A221" s="7">
        <v>219</v>
      </c>
      <c r="B221" s="15" t="s">
        <v>440</v>
      </c>
      <c r="C221" s="15" t="s">
        <v>16</v>
      </c>
      <c r="D221" s="15" t="s">
        <v>441</v>
      </c>
      <c r="E221" s="15" t="s">
        <v>471</v>
      </c>
      <c r="F221" s="15" t="s">
        <v>472</v>
      </c>
      <c r="G221" s="16">
        <v>100.92</v>
      </c>
      <c r="H221" s="16">
        <f t="shared" si="14"/>
        <v>67.28</v>
      </c>
      <c r="I221" s="16">
        <f t="shared" si="13"/>
        <v>26.91</v>
      </c>
      <c r="J221" s="16">
        <v>74</v>
      </c>
      <c r="K221" s="16">
        <f t="shared" si="15"/>
        <v>44.4</v>
      </c>
      <c r="L221" s="16">
        <f t="shared" si="16"/>
        <v>71.31</v>
      </c>
      <c r="M221" s="18" t="s">
        <v>41</v>
      </c>
      <c r="N221" s="10"/>
    </row>
    <row r="222" ht="30" customHeight="1" spans="1:14">
      <c r="A222" s="7">
        <v>220</v>
      </c>
      <c r="B222" s="15" t="s">
        <v>440</v>
      </c>
      <c r="C222" s="15" t="s">
        <v>16</v>
      </c>
      <c r="D222" s="15" t="s">
        <v>441</v>
      </c>
      <c r="E222" s="15" t="s">
        <v>473</v>
      </c>
      <c r="F222" s="15" t="s">
        <v>474</v>
      </c>
      <c r="G222" s="16">
        <v>102.43</v>
      </c>
      <c r="H222" s="16">
        <f t="shared" si="14"/>
        <v>68.29</v>
      </c>
      <c r="I222" s="16">
        <f t="shared" si="13"/>
        <v>27.32</v>
      </c>
      <c r="J222" s="16">
        <v>72.3</v>
      </c>
      <c r="K222" s="16">
        <f t="shared" si="15"/>
        <v>43.38</v>
      </c>
      <c r="L222" s="16">
        <f t="shared" si="16"/>
        <v>70.7</v>
      </c>
      <c r="M222" s="18" t="s">
        <v>41</v>
      </c>
      <c r="N222" s="10"/>
    </row>
    <row r="223" ht="30" customHeight="1" spans="1:14">
      <c r="A223" s="7">
        <v>221</v>
      </c>
      <c r="B223" s="15" t="s">
        <v>440</v>
      </c>
      <c r="C223" s="15" t="s">
        <v>16</v>
      </c>
      <c r="D223" s="15" t="s">
        <v>441</v>
      </c>
      <c r="E223" s="15" t="s">
        <v>475</v>
      </c>
      <c r="F223" s="15" t="s">
        <v>476</v>
      </c>
      <c r="G223" s="16">
        <v>99.79</v>
      </c>
      <c r="H223" s="16">
        <f t="shared" si="14"/>
        <v>66.53</v>
      </c>
      <c r="I223" s="16">
        <f t="shared" si="13"/>
        <v>26.61</v>
      </c>
      <c r="J223" s="16">
        <v>73</v>
      </c>
      <c r="K223" s="16">
        <f t="shared" si="15"/>
        <v>43.8</v>
      </c>
      <c r="L223" s="16">
        <f t="shared" si="16"/>
        <v>70.41</v>
      </c>
      <c r="M223" s="18" t="s">
        <v>41</v>
      </c>
      <c r="N223" s="10"/>
    </row>
    <row r="224" ht="30" customHeight="1" spans="1:14">
      <c r="A224" s="7">
        <v>222</v>
      </c>
      <c r="B224" s="15" t="s">
        <v>440</v>
      </c>
      <c r="C224" s="15" t="s">
        <v>16</v>
      </c>
      <c r="D224" s="15" t="s">
        <v>441</v>
      </c>
      <c r="E224" s="15" t="s">
        <v>477</v>
      </c>
      <c r="F224" s="15" t="s">
        <v>478</v>
      </c>
      <c r="G224" s="16">
        <v>109.49</v>
      </c>
      <c r="H224" s="16">
        <f t="shared" si="14"/>
        <v>72.99</v>
      </c>
      <c r="I224" s="16">
        <f t="shared" si="13"/>
        <v>29.2</v>
      </c>
      <c r="J224" s="16">
        <v>68.6</v>
      </c>
      <c r="K224" s="16">
        <f t="shared" si="15"/>
        <v>41.16</v>
      </c>
      <c r="L224" s="16">
        <f t="shared" si="16"/>
        <v>70.36</v>
      </c>
      <c r="M224" s="18" t="s">
        <v>41</v>
      </c>
      <c r="N224" s="10"/>
    </row>
    <row r="225" ht="30" customHeight="1" spans="1:14">
      <c r="A225" s="7">
        <v>223</v>
      </c>
      <c r="B225" s="15" t="s">
        <v>440</v>
      </c>
      <c r="C225" s="15" t="s">
        <v>16</v>
      </c>
      <c r="D225" s="15" t="s">
        <v>441</v>
      </c>
      <c r="E225" s="15" t="s">
        <v>479</v>
      </c>
      <c r="F225" s="15" t="s">
        <v>480</v>
      </c>
      <c r="G225" s="16">
        <v>96.99</v>
      </c>
      <c r="H225" s="16">
        <f t="shared" si="14"/>
        <v>64.66</v>
      </c>
      <c r="I225" s="16">
        <f t="shared" si="13"/>
        <v>25.86</v>
      </c>
      <c r="J225" s="16">
        <v>73.6</v>
      </c>
      <c r="K225" s="16">
        <f t="shared" si="15"/>
        <v>44.16</v>
      </c>
      <c r="L225" s="16">
        <f t="shared" si="16"/>
        <v>70.02</v>
      </c>
      <c r="M225" s="18" t="s">
        <v>41</v>
      </c>
      <c r="N225" s="10"/>
    </row>
    <row r="226" ht="30" customHeight="1" spans="1:14">
      <c r="A226" s="7">
        <v>224</v>
      </c>
      <c r="B226" s="15" t="s">
        <v>440</v>
      </c>
      <c r="C226" s="15" t="s">
        <v>16</v>
      </c>
      <c r="D226" s="15" t="s">
        <v>441</v>
      </c>
      <c r="E226" s="15" t="s">
        <v>481</v>
      </c>
      <c r="F226" s="15" t="s">
        <v>482</v>
      </c>
      <c r="G226" s="16">
        <v>94.96</v>
      </c>
      <c r="H226" s="16">
        <f t="shared" si="14"/>
        <v>63.31</v>
      </c>
      <c r="I226" s="16">
        <f t="shared" si="13"/>
        <v>25.32</v>
      </c>
      <c r="J226" s="16">
        <v>74.3</v>
      </c>
      <c r="K226" s="16">
        <f t="shared" si="15"/>
        <v>44.58</v>
      </c>
      <c r="L226" s="16">
        <f t="shared" si="16"/>
        <v>69.9</v>
      </c>
      <c r="M226" s="18" t="s">
        <v>41</v>
      </c>
      <c r="N226" s="10"/>
    </row>
    <row r="227" ht="30" customHeight="1" spans="1:14">
      <c r="A227" s="7">
        <v>225</v>
      </c>
      <c r="B227" s="15" t="s">
        <v>440</v>
      </c>
      <c r="C227" s="15" t="s">
        <v>16</v>
      </c>
      <c r="D227" s="15" t="s">
        <v>441</v>
      </c>
      <c r="E227" s="15" t="s">
        <v>483</v>
      </c>
      <c r="F227" s="15" t="s">
        <v>484</v>
      </c>
      <c r="G227" s="16">
        <v>98.58</v>
      </c>
      <c r="H227" s="16">
        <f t="shared" si="14"/>
        <v>65.72</v>
      </c>
      <c r="I227" s="16">
        <f t="shared" si="13"/>
        <v>26.29</v>
      </c>
      <c r="J227" s="16">
        <v>72.3</v>
      </c>
      <c r="K227" s="16">
        <f t="shared" si="15"/>
        <v>43.38</v>
      </c>
      <c r="L227" s="16">
        <f t="shared" si="16"/>
        <v>69.67</v>
      </c>
      <c r="M227" s="18" t="s">
        <v>41</v>
      </c>
      <c r="N227" s="10"/>
    </row>
    <row r="228" ht="30" customHeight="1" spans="1:14">
      <c r="A228" s="7">
        <v>226</v>
      </c>
      <c r="B228" s="15" t="s">
        <v>440</v>
      </c>
      <c r="C228" s="15" t="s">
        <v>16</v>
      </c>
      <c r="D228" s="15" t="s">
        <v>441</v>
      </c>
      <c r="E228" s="15" t="s">
        <v>485</v>
      </c>
      <c r="F228" s="15" t="s">
        <v>486</v>
      </c>
      <c r="G228" s="16">
        <v>102.87</v>
      </c>
      <c r="H228" s="16">
        <f t="shared" si="14"/>
        <v>68.58</v>
      </c>
      <c r="I228" s="16">
        <f t="shared" si="13"/>
        <v>27.43</v>
      </c>
      <c r="J228" s="16">
        <v>69.3</v>
      </c>
      <c r="K228" s="16">
        <f t="shared" si="15"/>
        <v>41.58</v>
      </c>
      <c r="L228" s="16">
        <f t="shared" si="16"/>
        <v>69.01</v>
      </c>
      <c r="M228" s="18" t="s">
        <v>41</v>
      </c>
      <c r="N228" s="10"/>
    </row>
    <row r="229" ht="30" customHeight="1" spans="1:14">
      <c r="A229" s="7">
        <v>227</v>
      </c>
      <c r="B229" s="15" t="s">
        <v>440</v>
      </c>
      <c r="C229" s="15" t="s">
        <v>16</v>
      </c>
      <c r="D229" s="15" t="s">
        <v>441</v>
      </c>
      <c r="E229" s="15" t="s">
        <v>487</v>
      </c>
      <c r="F229" s="15" t="s">
        <v>488</v>
      </c>
      <c r="G229" s="16">
        <v>98.63</v>
      </c>
      <c r="H229" s="16">
        <f t="shared" si="14"/>
        <v>65.75</v>
      </c>
      <c r="I229" s="16">
        <f t="shared" si="13"/>
        <v>26.3</v>
      </c>
      <c r="J229" s="16">
        <v>71</v>
      </c>
      <c r="K229" s="16">
        <f t="shared" si="15"/>
        <v>42.6</v>
      </c>
      <c r="L229" s="16">
        <f t="shared" si="16"/>
        <v>68.9</v>
      </c>
      <c r="M229" s="18" t="s">
        <v>41</v>
      </c>
      <c r="N229" s="10"/>
    </row>
    <row r="230" ht="30" customHeight="1" spans="1:14">
      <c r="A230" s="7">
        <v>228</v>
      </c>
      <c r="B230" s="15" t="s">
        <v>440</v>
      </c>
      <c r="C230" s="15" t="s">
        <v>16</v>
      </c>
      <c r="D230" s="15" t="s">
        <v>441</v>
      </c>
      <c r="E230" s="15" t="s">
        <v>489</v>
      </c>
      <c r="F230" s="15" t="s">
        <v>490</v>
      </c>
      <c r="G230" s="16">
        <v>101.82</v>
      </c>
      <c r="H230" s="16">
        <f t="shared" si="14"/>
        <v>67.88</v>
      </c>
      <c r="I230" s="16">
        <f t="shared" si="13"/>
        <v>27.15</v>
      </c>
      <c r="J230" s="16">
        <v>69</v>
      </c>
      <c r="K230" s="16">
        <f t="shared" si="15"/>
        <v>41.4</v>
      </c>
      <c r="L230" s="16">
        <f t="shared" si="16"/>
        <v>68.55</v>
      </c>
      <c r="M230" s="18" t="s">
        <v>41</v>
      </c>
      <c r="N230" s="10"/>
    </row>
    <row r="231" ht="30" customHeight="1" spans="1:14">
      <c r="A231" s="7">
        <v>229</v>
      </c>
      <c r="B231" s="15" t="s">
        <v>440</v>
      </c>
      <c r="C231" s="15" t="s">
        <v>16</v>
      </c>
      <c r="D231" s="15" t="s">
        <v>441</v>
      </c>
      <c r="E231" s="15" t="s">
        <v>491</v>
      </c>
      <c r="F231" s="15" t="s">
        <v>492</v>
      </c>
      <c r="G231" s="16">
        <v>100.88</v>
      </c>
      <c r="H231" s="16">
        <f t="shared" si="14"/>
        <v>67.25</v>
      </c>
      <c r="I231" s="16">
        <f t="shared" si="13"/>
        <v>26.9</v>
      </c>
      <c r="J231" s="16">
        <v>68.6</v>
      </c>
      <c r="K231" s="16">
        <f t="shared" si="15"/>
        <v>41.16</v>
      </c>
      <c r="L231" s="16">
        <f t="shared" si="16"/>
        <v>68.06</v>
      </c>
      <c r="M231" s="18" t="s">
        <v>41</v>
      </c>
      <c r="N231" s="10"/>
    </row>
    <row r="232" ht="30" customHeight="1" spans="1:14">
      <c r="A232" s="7">
        <v>230</v>
      </c>
      <c r="B232" s="15" t="s">
        <v>440</v>
      </c>
      <c r="C232" s="15" t="s">
        <v>16</v>
      </c>
      <c r="D232" s="15" t="s">
        <v>441</v>
      </c>
      <c r="E232" s="15" t="s">
        <v>493</v>
      </c>
      <c r="F232" s="15" t="s">
        <v>494</v>
      </c>
      <c r="G232" s="16">
        <v>95.92</v>
      </c>
      <c r="H232" s="16">
        <f t="shared" si="14"/>
        <v>63.95</v>
      </c>
      <c r="I232" s="16">
        <f t="shared" si="13"/>
        <v>25.58</v>
      </c>
      <c r="J232" s="16">
        <v>70.6</v>
      </c>
      <c r="K232" s="16">
        <f t="shared" si="15"/>
        <v>42.36</v>
      </c>
      <c r="L232" s="16">
        <f t="shared" si="16"/>
        <v>67.94</v>
      </c>
      <c r="M232" s="18" t="s">
        <v>41</v>
      </c>
      <c r="N232" s="10"/>
    </row>
    <row r="233" ht="30" customHeight="1" spans="1:14">
      <c r="A233" s="7">
        <v>231</v>
      </c>
      <c r="B233" s="15" t="s">
        <v>440</v>
      </c>
      <c r="C233" s="15" t="s">
        <v>16</v>
      </c>
      <c r="D233" s="15" t="s">
        <v>441</v>
      </c>
      <c r="E233" s="15" t="s">
        <v>495</v>
      </c>
      <c r="F233" s="15" t="s">
        <v>496</v>
      </c>
      <c r="G233" s="16">
        <v>97.6</v>
      </c>
      <c r="H233" s="16">
        <f t="shared" si="14"/>
        <v>65.07</v>
      </c>
      <c r="I233" s="16">
        <f t="shared" si="13"/>
        <v>26.03</v>
      </c>
      <c r="J233" s="16">
        <v>69.6</v>
      </c>
      <c r="K233" s="16">
        <f t="shared" si="15"/>
        <v>41.76</v>
      </c>
      <c r="L233" s="16">
        <f t="shared" si="16"/>
        <v>67.79</v>
      </c>
      <c r="M233" s="18" t="s">
        <v>41</v>
      </c>
      <c r="N233" s="10"/>
    </row>
    <row r="234" ht="30" customHeight="1" spans="1:14">
      <c r="A234" s="7">
        <v>232</v>
      </c>
      <c r="B234" s="15" t="s">
        <v>440</v>
      </c>
      <c r="C234" s="15" t="s">
        <v>16</v>
      </c>
      <c r="D234" s="15" t="s">
        <v>441</v>
      </c>
      <c r="E234" s="15" t="s">
        <v>497</v>
      </c>
      <c r="F234" s="15" t="s">
        <v>498</v>
      </c>
      <c r="G234" s="16">
        <v>94.63</v>
      </c>
      <c r="H234" s="16">
        <f t="shared" si="14"/>
        <v>63.09</v>
      </c>
      <c r="I234" s="16">
        <f t="shared" si="13"/>
        <v>25.24</v>
      </c>
      <c r="J234" s="16">
        <v>70.3</v>
      </c>
      <c r="K234" s="16">
        <f t="shared" si="15"/>
        <v>42.18</v>
      </c>
      <c r="L234" s="16">
        <f t="shared" si="16"/>
        <v>67.42</v>
      </c>
      <c r="M234" s="18" t="s">
        <v>41</v>
      </c>
      <c r="N234" s="10"/>
    </row>
    <row r="235" ht="30" customHeight="1" spans="1:14">
      <c r="A235" s="7">
        <v>233</v>
      </c>
      <c r="B235" s="15" t="s">
        <v>440</v>
      </c>
      <c r="C235" s="15" t="s">
        <v>16</v>
      </c>
      <c r="D235" s="15" t="s">
        <v>441</v>
      </c>
      <c r="E235" s="15" t="s">
        <v>499</v>
      </c>
      <c r="F235" s="15" t="s">
        <v>500</v>
      </c>
      <c r="G235" s="16">
        <v>93.8</v>
      </c>
      <c r="H235" s="16">
        <f t="shared" si="14"/>
        <v>62.53</v>
      </c>
      <c r="I235" s="16">
        <f t="shared" si="13"/>
        <v>25.01</v>
      </c>
      <c r="J235" s="16">
        <v>67.3</v>
      </c>
      <c r="K235" s="16">
        <f t="shared" si="15"/>
        <v>40.38</v>
      </c>
      <c r="L235" s="16">
        <f t="shared" si="16"/>
        <v>65.39</v>
      </c>
      <c r="M235" s="18" t="s">
        <v>41</v>
      </c>
      <c r="N235" s="10"/>
    </row>
    <row r="236" ht="30" customHeight="1" spans="1:14">
      <c r="A236" s="7">
        <v>234</v>
      </c>
      <c r="B236" s="15" t="s">
        <v>440</v>
      </c>
      <c r="C236" s="15" t="s">
        <v>16</v>
      </c>
      <c r="D236" s="15" t="s">
        <v>441</v>
      </c>
      <c r="E236" s="15" t="s">
        <v>501</v>
      </c>
      <c r="F236" s="15" t="s">
        <v>502</v>
      </c>
      <c r="G236" s="16">
        <v>94.72</v>
      </c>
      <c r="H236" s="16">
        <f t="shared" si="14"/>
        <v>63.15</v>
      </c>
      <c r="I236" s="16">
        <f t="shared" si="13"/>
        <v>25.26</v>
      </c>
      <c r="J236" s="16">
        <v>62.3</v>
      </c>
      <c r="K236" s="16">
        <f t="shared" si="15"/>
        <v>37.38</v>
      </c>
      <c r="L236" s="16">
        <f t="shared" si="16"/>
        <v>62.64</v>
      </c>
      <c r="M236" s="18" t="s">
        <v>41</v>
      </c>
      <c r="N236" s="10"/>
    </row>
    <row r="237" ht="30" customHeight="1" spans="1:14">
      <c r="A237" s="7">
        <v>235</v>
      </c>
      <c r="B237" s="15" t="s">
        <v>503</v>
      </c>
      <c r="C237" s="15" t="s">
        <v>16</v>
      </c>
      <c r="D237" s="15" t="s">
        <v>504</v>
      </c>
      <c r="E237" s="15" t="s">
        <v>505</v>
      </c>
      <c r="F237" s="15" t="s">
        <v>506</v>
      </c>
      <c r="G237" s="16">
        <v>109.27</v>
      </c>
      <c r="H237" s="16">
        <f t="shared" si="14"/>
        <v>72.85</v>
      </c>
      <c r="I237" s="16">
        <f t="shared" si="13"/>
        <v>29.14</v>
      </c>
      <c r="J237" s="16">
        <v>86.99</v>
      </c>
      <c r="K237" s="16">
        <f t="shared" si="15"/>
        <v>52.19</v>
      </c>
      <c r="L237" s="16">
        <f t="shared" si="16"/>
        <v>81.33</v>
      </c>
      <c r="M237" s="17" t="s">
        <v>154</v>
      </c>
      <c r="N237" s="10"/>
    </row>
    <row r="238" ht="30" customHeight="1" spans="1:14">
      <c r="A238" s="7">
        <v>236</v>
      </c>
      <c r="B238" s="15" t="s">
        <v>503</v>
      </c>
      <c r="C238" s="15" t="s">
        <v>16</v>
      </c>
      <c r="D238" s="15" t="s">
        <v>504</v>
      </c>
      <c r="E238" s="15" t="s">
        <v>507</v>
      </c>
      <c r="F238" s="15" t="s">
        <v>508</v>
      </c>
      <c r="G238" s="16">
        <v>109.97</v>
      </c>
      <c r="H238" s="16">
        <f t="shared" si="14"/>
        <v>73.31</v>
      </c>
      <c r="I238" s="16">
        <f t="shared" si="13"/>
        <v>29.32</v>
      </c>
      <c r="J238" s="16">
        <v>83.63</v>
      </c>
      <c r="K238" s="16">
        <f t="shared" si="15"/>
        <v>50.18</v>
      </c>
      <c r="L238" s="16">
        <f t="shared" si="16"/>
        <v>79.5</v>
      </c>
      <c r="M238" s="17" t="s">
        <v>154</v>
      </c>
      <c r="N238" s="10"/>
    </row>
    <row r="239" ht="30" customHeight="1" spans="1:14">
      <c r="A239" s="7">
        <v>237</v>
      </c>
      <c r="B239" s="15" t="s">
        <v>503</v>
      </c>
      <c r="C239" s="15" t="s">
        <v>16</v>
      </c>
      <c r="D239" s="15" t="s">
        <v>504</v>
      </c>
      <c r="E239" s="15" t="s">
        <v>509</v>
      </c>
      <c r="F239" s="15" t="s">
        <v>510</v>
      </c>
      <c r="G239" s="16">
        <v>101.93</v>
      </c>
      <c r="H239" s="16">
        <f t="shared" si="14"/>
        <v>67.95</v>
      </c>
      <c r="I239" s="16">
        <f t="shared" ref="I239:I246" si="17">ROUND(H239*0.4,2)</f>
        <v>27.18</v>
      </c>
      <c r="J239" s="16">
        <v>84.56</v>
      </c>
      <c r="K239" s="16">
        <f t="shared" si="15"/>
        <v>50.74</v>
      </c>
      <c r="L239" s="16">
        <f t="shared" si="16"/>
        <v>77.92</v>
      </c>
      <c r="M239" s="17" t="s">
        <v>154</v>
      </c>
      <c r="N239" s="10"/>
    </row>
    <row r="240" ht="30" customHeight="1" spans="1:14">
      <c r="A240" s="7">
        <v>238</v>
      </c>
      <c r="B240" s="15" t="s">
        <v>503</v>
      </c>
      <c r="C240" s="15" t="s">
        <v>16</v>
      </c>
      <c r="D240" s="15" t="s">
        <v>504</v>
      </c>
      <c r="E240" s="15" t="s">
        <v>511</v>
      </c>
      <c r="F240" s="15" t="s">
        <v>512</v>
      </c>
      <c r="G240" s="16">
        <v>114.36</v>
      </c>
      <c r="H240" s="16">
        <f t="shared" si="14"/>
        <v>76.24</v>
      </c>
      <c r="I240" s="16">
        <f t="shared" si="17"/>
        <v>30.5</v>
      </c>
      <c r="J240" s="16">
        <v>78.77</v>
      </c>
      <c r="K240" s="16">
        <f t="shared" si="15"/>
        <v>47.26</v>
      </c>
      <c r="L240" s="16">
        <f t="shared" si="16"/>
        <v>77.76</v>
      </c>
      <c r="M240" s="17" t="s">
        <v>154</v>
      </c>
      <c r="N240" s="10"/>
    </row>
    <row r="241" ht="30" customHeight="1" spans="1:14">
      <c r="A241" s="7">
        <v>239</v>
      </c>
      <c r="B241" s="15" t="s">
        <v>503</v>
      </c>
      <c r="C241" s="15" t="s">
        <v>16</v>
      </c>
      <c r="D241" s="15" t="s">
        <v>504</v>
      </c>
      <c r="E241" s="15" t="s">
        <v>513</v>
      </c>
      <c r="F241" s="15" t="s">
        <v>514</v>
      </c>
      <c r="G241" s="16">
        <v>121.42</v>
      </c>
      <c r="H241" s="16">
        <f t="shared" si="14"/>
        <v>80.95</v>
      </c>
      <c r="I241" s="16">
        <f t="shared" si="17"/>
        <v>32.38</v>
      </c>
      <c r="J241" s="16">
        <v>74.65</v>
      </c>
      <c r="K241" s="16">
        <f t="shared" si="15"/>
        <v>44.79</v>
      </c>
      <c r="L241" s="16">
        <f t="shared" si="16"/>
        <v>77.17</v>
      </c>
      <c r="M241" s="17" t="s">
        <v>154</v>
      </c>
      <c r="N241" s="10"/>
    </row>
    <row r="242" ht="30" customHeight="1" spans="1:14">
      <c r="A242" s="7">
        <v>240</v>
      </c>
      <c r="B242" s="15" t="s">
        <v>503</v>
      </c>
      <c r="C242" s="15" t="s">
        <v>16</v>
      </c>
      <c r="D242" s="15" t="s">
        <v>504</v>
      </c>
      <c r="E242" s="15" t="s">
        <v>515</v>
      </c>
      <c r="F242" s="15" t="s">
        <v>516</v>
      </c>
      <c r="G242" s="16">
        <v>110.1</v>
      </c>
      <c r="H242" s="16">
        <f t="shared" si="14"/>
        <v>73.4</v>
      </c>
      <c r="I242" s="16">
        <f t="shared" si="17"/>
        <v>29.36</v>
      </c>
      <c r="J242" s="16">
        <v>79.45</v>
      </c>
      <c r="K242" s="16">
        <f t="shared" si="15"/>
        <v>47.67</v>
      </c>
      <c r="L242" s="16">
        <f t="shared" si="16"/>
        <v>77.03</v>
      </c>
      <c r="M242" s="17" t="s">
        <v>154</v>
      </c>
      <c r="N242" s="10"/>
    </row>
    <row r="243" ht="30" customHeight="1" spans="1:14">
      <c r="A243" s="7">
        <v>241</v>
      </c>
      <c r="B243" s="15" t="s">
        <v>503</v>
      </c>
      <c r="C243" s="15" t="s">
        <v>16</v>
      </c>
      <c r="D243" s="15" t="s">
        <v>504</v>
      </c>
      <c r="E243" s="15" t="s">
        <v>517</v>
      </c>
      <c r="F243" s="15" t="s">
        <v>518</v>
      </c>
      <c r="G243" s="16">
        <v>100.68</v>
      </c>
      <c r="H243" s="16">
        <f t="shared" si="14"/>
        <v>67.12</v>
      </c>
      <c r="I243" s="16">
        <f t="shared" si="17"/>
        <v>26.85</v>
      </c>
      <c r="J243" s="16">
        <v>83.32</v>
      </c>
      <c r="K243" s="16">
        <f t="shared" si="15"/>
        <v>49.99</v>
      </c>
      <c r="L243" s="16">
        <f t="shared" si="16"/>
        <v>76.84</v>
      </c>
      <c r="M243" s="17" t="s">
        <v>154</v>
      </c>
      <c r="N243" s="10"/>
    </row>
    <row r="244" ht="30" customHeight="1" spans="1:14">
      <c r="A244" s="7">
        <v>242</v>
      </c>
      <c r="B244" s="15" t="s">
        <v>503</v>
      </c>
      <c r="C244" s="15" t="s">
        <v>16</v>
      </c>
      <c r="D244" s="15" t="s">
        <v>504</v>
      </c>
      <c r="E244" s="15" t="s">
        <v>519</v>
      </c>
      <c r="F244" s="15" t="s">
        <v>520</v>
      </c>
      <c r="G244" s="16">
        <v>101.49</v>
      </c>
      <c r="H244" s="16">
        <f t="shared" si="14"/>
        <v>67.66</v>
      </c>
      <c r="I244" s="16">
        <f t="shared" si="17"/>
        <v>27.06</v>
      </c>
      <c r="J244" s="16">
        <v>82.33</v>
      </c>
      <c r="K244" s="16">
        <f t="shared" si="15"/>
        <v>49.4</v>
      </c>
      <c r="L244" s="16">
        <f t="shared" si="16"/>
        <v>76.46</v>
      </c>
      <c r="M244" s="17" t="s">
        <v>154</v>
      </c>
      <c r="N244" s="10"/>
    </row>
    <row r="245" ht="30" customHeight="1" spans="1:14">
      <c r="A245" s="7">
        <v>243</v>
      </c>
      <c r="B245" s="15" t="s">
        <v>503</v>
      </c>
      <c r="C245" s="15" t="s">
        <v>16</v>
      </c>
      <c r="D245" s="15" t="s">
        <v>504</v>
      </c>
      <c r="E245" s="15" t="s">
        <v>233</v>
      </c>
      <c r="F245" s="15" t="s">
        <v>521</v>
      </c>
      <c r="G245" s="16">
        <v>112.57</v>
      </c>
      <c r="H245" s="16">
        <f t="shared" si="14"/>
        <v>75.05</v>
      </c>
      <c r="I245" s="16">
        <f t="shared" si="17"/>
        <v>30.02</v>
      </c>
      <c r="J245" s="16">
        <v>77.32</v>
      </c>
      <c r="K245" s="16">
        <f t="shared" si="15"/>
        <v>46.39</v>
      </c>
      <c r="L245" s="16">
        <f t="shared" si="16"/>
        <v>76.41</v>
      </c>
      <c r="M245" s="17" t="s">
        <v>154</v>
      </c>
      <c r="N245" s="10"/>
    </row>
    <row r="246" ht="30" customHeight="1" spans="1:14">
      <c r="A246" s="7">
        <v>244</v>
      </c>
      <c r="B246" s="15" t="s">
        <v>503</v>
      </c>
      <c r="C246" s="15" t="s">
        <v>16</v>
      </c>
      <c r="D246" s="15" t="s">
        <v>504</v>
      </c>
      <c r="E246" s="15" t="s">
        <v>522</v>
      </c>
      <c r="F246" s="15" t="s">
        <v>523</v>
      </c>
      <c r="G246" s="16">
        <v>107.83</v>
      </c>
      <c r="H246" s="16">
        <f t="shared" si="14"/>
        <v>71.89</v>
      </c>
      <c r="I246" s="16">
        <f t="shared" si="17"/>
        <v>28.76</v>
      </c>
      <c r="J246" s="16">
        <v>78.87</v>
      </c>
      <c r="K246" s="16">
        <f t="shared" si="15"/>
        <v>47.32</v>
      </c>
      <c r="L246" s="16">
        <f t="shared" si="16"/>
        <v>76.08</v>
      </c>
      <c r="M246" s="17" t="s">
        <v>154</v>
      </c>
      <c r="N246" s="10"/>
    </row>
    <row r="247" ht="30" customHeight="1" spans="1:14">
      <c r="A247" s="7">
        <v>245</v>
      </c>
      <c r="B247" s="15" t="s">
        <v>503</v>
      </c>
      <c r="C247" s="15" t="s">
        <v>16</v>
      </c>
      <c r="D247" s="15" t="s">
        <v>504</v>
      </c>
      <c r="E247" s="15" t="s">
        <v>524</v>
      </c>
      <c r="F247" s="15" t="s">
        <v>525</v>
      </c>
      <c r="G247" s="16">
        <v>103.33</v>
      </c>
      <c r="H247" s="16">
        <f t="shared" si="14"/>
        <v>68.89</v>
      </c>
      <c r="I247" s="16">
        <f t="shared" ref="I247:I301" si="18">ROUND(H247*0.4,2)</f>
        <v>27.56</v>
      </c>
      <c r="J247" s="16">
        <v>80.28</v>
      </c>
      <c r="K247" s="16">
        <f t="shared" si="15"/>
        <v>48.17</v>
      </c>
      <c r="L247" s="16">
        <f t="shared" si="16"/>
        <v>75.73</v>
      </c>
      <c r="M247" s="17" t="s">
        <v>154</v>
      </c>
      <c r="N247" s="10"/>
    </row>
    <row r="248" ht="30" customHeight="1" spans="1:14">
      <c r="A248" s="7">
        <v>246</v>
      </c>
      <c r="B248" s="15" t="s">
        <v>503</v>
      </c>
      <c r="C248" s="15" t="s">
        <v>16</v>
      </c>
      <c r="D248" s="15" t="s">
        <v>504</v>
      </c>
      <c r="E248" s="15" t="s">
        <v>526</v>
      </c>
      <c r="F248" s="15" t="s">
        <v>527</v>
      </c>
      <c r="G248" s="16">
        <v>107.94</v>
      </c>
      <c r="H248" s="16">
        <f t="shared" si="14"/>
        <v>71.96</v>
      </c>
      <c r="I248" s="16">
        <f t="shared" si="18"/>
        <v>28.78</v>
      </c>
      <c r="J248" s="16">
        <v>77.73</v>
      </c>
      <c r="K248" s="16">
        <f t="shared" si="15"/>
        <v>46.64</v>
      </c>
      <c r="L248" s="16">
        <f t="shared" si="16"/>
        <v>75.42</v>
      </c>
      <c r="M248" s="17" t="s">
        <v>154</v>
      </c>
      <c r="N248" s="10"/>
    </row>
    <row r="249" ht="30" customHeight="1" spans="1:14">
      <c r="A249" s="7">
        <v>247</v>
      </c>
      <c r="B249" s="15" t="s">
        <v>503</v>
      </c>
      <c r="C249" s="15" t="s">
        <v>16</v>
      </c>
      <c r="D249" s="15" t="s">
        <v>504</v>
      </c>
      <c r="E249" s="15" t="s">
        <v>528</v>
      </c>
      <c r="F249" s="15" t="s">
        <v>529</v>
      </c>
      <c r="G249" s="16">
        <v>107.37</v>
      </c>
      <c r="H249" s="16">
        <f t="shared" si="14"/>
        <v>71.58</v>
      </c>
      <c r="I249" s="16">
        <f t="shared" si="18"/>
        <v>28.63</v>
      </c>
      <c r="J249" s="16">
        <v>77.92</v>
      </c>
      <c r="K249" s="16">
        <f t="shared" si="15"/>
        <v>46.75</v>
      </c>
      <c r="L249" s="16">
        <f t="shared" si="16"/>
        <v>75.38</v>
      </c>
      <c r="M249" s="17" t="s">
        <v>154</v>
      </c>
      <c r="N249" s="10"/>
    </row>
    <row r="250" ht="30" customHeight="1" spans="1:14">
      <c r="A250" s="7">
        <v>248</v>
      </c>
      <c r="B250" s="15" t="s">
        <v>503</v>
      </c>
      <c r="C250" s="15" t="s">
        <v>16</v>
      </c>
      <c r="D250" s="15" t="s">
        <v>504</v>
      </c>
      <c r="E250" s="15" t="s">
        <v>530</v>
      </c>
      <c r="F250" s="15" t="s">
        <v>531</v>
      </c>
      <c r="G250" s="16">
        <v>107.63</v>
      </c>
      <c r="H250" s="16">
        <f t="shared" si="14"/>
        <v>71.75</v>
      </c>
      <c r="I250" s="16">
        <f t="shared" si="18"/>
        <v>28.7</v>
      </c>
      <c r="J250" s="16">
        <v>77.08</v>
      </c>
      <c r="K250" s="16">
        <f t="shared" si="15"/>
        <v>46.25</v>
      </c>
      <c r="L250" s="16">
        <f t="shared" si="16"/>
        <v>74.95</v>
      </c>
      <c r="M250" s="17" t="s">
        <v>154</v>
      </c>
      <c r="N250" s="10"/>
    </row>
    <row r="251" ht="30" customHeight="1" spans="1:14">
      <c r="A251" s="7">
        <v>249</v>
      </c>
      <c r="B251" s="15" t="s">
        <v>503</v>
      </c>
      <c r="C251" s="15" t="s">
        <v>16</v>
      </c>
      <c r="D251" s="15" t="s">
        <v>504</v>
      </c>
      <c r="E251" s="15" t="s">
        <v>532</v>
      </c>
      <c r="F251" s="15" t="s">
        <v>533</v>
      </c>
      <c r="G251" s="16">
        <v>107.02</v>
      </c>
      <c r="H251" s="16">
        <f t="shared" si="14"/>
        <v>71.35</v>
      </c>
      <c r="I251" s="16">
        <f t="shared" si="18"/>
        <v>28.54</v>
      </c>
      <c r="J251" s="16">
        <v>76.76</v>
      </c>
      <c r="K251" s="16">
        <f t="shared" si="15"/>
        <v>46.06</v>
      </c>
      <c r="L251" s="16">
        <f t="shared" si="16"/>
        <v>74.6</v>
      </c>
      <c r="M251" s="17" t="s">
        <v>154</v>
      </c>
      <c r="N251" s="10"/>
    </row>
    <row r="252" ht="30" customHeight="1" spans="1:14">
      <c r="A252" s="7">
        <v>250</v>
      </c>
      <c r="B252" s="15" t="s">
        <v>503</v>
      </c>
      <c r="C252" s="15" t="s">
        <v>16</v>
      </c>
      <c r="D252" s="15" t="s">
        <v>504</v>
      </c>
      <c r="E252" s="15" t="s">
        <v>534</v>
      </c>
      <c r="F252" s="15" t="s">
        <v>535</v>
      </c>
      <c r="G252" s="16">
        <v>107.74</v>
      </c>
      <c r="H252" s="16">
        <f t="shared" si="14"/>
        <v>71.83</v>
      </c>
      <c r="I252" s="16">
        <f t="shared" si="18"/>
        <v>28.73</v>
      </c>
      <c r="J252" s="16">
        <v>76.31</v>
      </c>
      <c r="K252" s="16">
        <f t="shared" si="15"/>
        <v>45.79</v>
      </c>
      <c r="L252" s="16">
        <f t="shared" si="16"/>
        <v>74.52</v>
      </c>
      <c r="M252" s="18" t="s">
        <v>41</v>
      </c>
      <c r="N252" s="10"/>
    </row>
    <row r="253" ht="30" customHeight="1" spans="1:14">
      <c r="A253" s="7">
        <v>251</v>
      </c>
      <c r="B253" s="15" t="s">
        <v>503</v>
      </c>
      <c r="C253" s="15" t="s">
        <v>16</v>
      </c>
      <c r="D253" s="15" t="s">
        <v>504</v>
      </c>
      <c r="E253" s="15" t="s">
        <v>536</v>
      </c>
      <c r="F253" s="15" t="s">
        <v>537</v>
      </c>
      <c r="G253" s="16">
        <v>102.76</v>
      </c>
      <c r="H253" s="16">
        <f t="shared" si="14"/>
        <v>68.51</v>
      </c>
      <c r="I253" s="16">
        <f t="shared" si="18"/>
        <v>27.4</v>
      </c>
      <c r="J253" s="16">
        <v>77.05</v>
      </c>
      <c r="K253" s="16">
        <f t="shared" si="15"/>
        <v>46.23</v>
      </c>
      <c r="L253" s="16">
        <f t="shared" si="16"/>
        <v>73.63</v>
      </c>
      <c r="M253" s="18" t="s">
        <v>41</v>
      </c>
      <c r="N253" s="10"/>
    </row>
    <row r="254" ht="30" customHeight="1" spans="1:14">
      <c r="A254" s="7">
        <v>252</v>
      </c>
      <c r="B254" s="15" t="s">
        <v>503</v>
      </c>
      <c r="C254" s="15" t="s">
        <v>16</v>
      </c>
      <c r="D254" s="15" t="s">
        <v>504</v>
      </c>
      <c r="E254" s="15" t="s">
        <v>538</v>
      </c>
      <c r="F254" s="15" t="s">
        <v>539</v>
      </c>
      <c r="G254" s="16">
        <v>108.35</v>
      </c>
      <c r="H254" s="16">
        <f t="shared" si="14"/>
        <v>72.23</v>
      </c>
      <c r="I254" s="16">
        <f t="shared" si="18"/>
        <v>28.89</v>
      </c>
      <c r="J254" s="16">
        <v>74.44</v>
      </c>
      <c r="K254" s="16">
        <f t="shared" si="15"/>
        <v>44.66</v>
      </c>
      <c r="L254" s="16">
        <f t="shared" si="16"/>
        <v>73.55</v>
      </c>
      <c r="M254" s="18" t="s">
        <v>41</v>
      </c>
      <c r="N254" s="10"/>
    </row>
    <row r="255" ht="30" customHeight="1" spans="1:14">
      <c r="A255" s="7">
        <v>253</v>
      </c>
      <c r="B255" s="15" t="s">
        <v>503</v>
      </c>
      <c r="C255" s="15" t="s">
        <v>16</v>
      </c>
      <c r="D255" s="15" t="s">
        <v>504</v>
      </c>
      <c r="E255" s="15" t="s">
        <v>540</v>
      </c>
      <c r="F255" s="15" t="s">
        <v>541</v>
      </c>
      <c r="G255" s="16">
        <v>108.64</v>
      </c>
      <c r="H255" s="16">
        <f t="shared" si="14"/>
        <v>72.43</v>
      </c>
      <c r="I255" s="16">
        <f t="shared" si="18"/>
        <v>28.97</v>
      </c>
      <c r="J255" s="16">
        <v>73.93</v>
      </c>
      <c r="K255" s="16">
        <f t="shared" si="15"/>
        <v>44.36</v>
      </c>
      <c r="L255" s="16">
        <f t="shared" si="16"/>
        <v>73.33</v>
      </c>
      <c r="M255" s="18" t="s">
        <v>41</v>
      </c>
      <c r="N255" s="10"/>
    </row>
    <row r="256" ht="30" customHeight="1" spans="1:14">
      <c r="A256" s="7">
        <v>254</v>
      </c>
      <c r="B256" s="15" t="s">
        <v>503</v>
      </c>
      <c r="C256" s="15" t="s">
        <v>16</v>
      </c>
      <c r="D256" s="15" t="s">
        <v>504</v>
      </c>
      <c r="E256" s="15" t="s">
        <v>542</v>
      </c>
      <c r="F256" s="15" t="s">
        <v>543</v>
      </c>
      <c r="G256" s="16">
        <v>103.11</v>
      </c>
      <c r="H256" s="16">
        <f t="shared" si="14"/>
        <v>68.74</v>
      </c>
      <c r="I256" s="16">
        <f t="shared" si="18"/>
        <v>27.5</v>
      </c>
      <c r="J256" s="16">
        <v>75.38</v>
      </c>
      <c r="K256" s="16">
        <f t="shared" si="15"/>
        <v>45.23</v>
      </c>
      <c r="L256" s="16">
        <f t="shared" si="16"/>
        <v>72.73</v>
      </c>
      <c r="M256" s="18" t="s">
        <v>41</v>
      </c>
      <c r="N256" s="10"/>
    </row>
    <row r="257" ht="30" customHeight="1" spans="1:14">
      <c r="A257" s="7">
        <v>255</v>
      </c>
      <c r="B257" s="15" t="s">
        <v>503</v>
      </c>
      <c r="C257" s="15" t="s">
        <v>16</v>
      </c>
      <c r="D257" s="15" t="s">
        <v>504</v>
      </c>
      <c r="E257" s="15" t="s">
        <v>544</v>
      </c>
      <c r="F257" s="15" t="s">
        <v>545</v>
      </c>
      <c r="G257" s="16">
        <v>104.05</v>
      </c>
      <c r="H257" s="16">
        <f t="shared" si="14"/>
        <v>69.37</v>
      </c>
      <c r="I257" s="16">
        <f t="shared" si="18"/>
        <v>27.75</v>
      </c>
      <c r="J257" s="16">
        <v>74.13</v>
      </c>
      <c r="K257" s="16">
        <f t="shared" si="15"/>
        <v>44.48</v>
      </c>
      <c r="L257" s="16">
        <f t="shared" si="16"/>
        <v>72.23</v>
      </c>
      <c r="M257" s="18" t="s">
        <v>41</v>
      </c>
      <c r="N257" s="10"/>
    </row>
    <row r="258" ht="30" customHeight="1" spans="1:14">
      <c r="A258" s="7">
        <v>256</v>
      </c>
      <c r="B258" s="15" t="s">
        <v>503</v>
      </c>
      <c r="C258" s="15" t="s">
        <v>16</v>
      </c>
      <c r="D258" s="15" t="s">
        <v>504</v>
      </c>
      <c r="E258" s="15" t="s">
        <v>546</v>
      </c>
      <c r="F258" s="15" t="s">
        <v>547</v>
      </c>
      <c r="G258" s="16">
        <v>111.96</v>
      </c>
      <c r="H258" s="16">
        <f t="shared" ref="H258:H321" si="19">ROUND(G258/1.5,2)</f>
        <v>74.64</v>
      </c>
      <c r="I258" s="16">
        <f t="shared" si="18"/>
        <v>29.86</v>
      </c>
      <c r="J258" s="16">
        <v>70.4</v>
      </c>
      <c r="K258" s="16">
        <f t="shared" ref="K258:K321" si="20">ROUND(J258*0.6,2)</f>
        <v>42.24</v>
      </c>
      <c r="L258" s="16">
        <f t="shared" ref="L258:L321" si="21">I258+K258</f>
        <v>72.1</v>
      </c>
      <c r="M258" s="18" t="s">
        <v>41</v>
      </c>
      <c r="N258" s="10"/>
    </row>
    <row r="259" ht="30" customHeight="1" spans="1:14">
      <c r="A259" s="7">
        <v>257</v>
      </c>
      <c r="B259" s="15" t="s">
        <v>503</v>
      </c>
      <c r="C259" s="15" t="s">
        <v>16</v>
      </c>
      <c r="D259" s="15" t="s">
        <v>504</v>
      </c>
      <c r="E259" s="15" t="s">
        <v>548</v>
      </c>
      <c r="F259" s="15" t="s">
        <v>549</v>
      </c>
      <c r="G259" s="16">
        <v>105.1</v>
      </c>
      <c r="H259" s="16">
        <f t="shared" si="19"/>
        <v>70.07</v>
      </c>
      <c r="I259" s="16">
        <f t="shared" si="18"/>
        <v>28.03</v>
      </c>
      <c r="J259" s="16">
        <v>71.95</v>
      </c>
      <c r="K259" s="16">
        <f t="shared" si="20"/>
        <v>43.17</v>
      </c>
      <c r="L259" s="16">
        <f t="shared" si="21"/>
        <v>71.2</v>
      </c>
      <c r="M259" s="18" t="s">
        <v>41</v>
      </c>
      <c r="N259" s="10"/>
    </row>
    <row r="260" ht="30" customHeight="1" spans="1:14">
      <c r="A260" s="7">
        <v>258</v>
      </c>
      <c r="B260" s="15" t="s">
        <v>503</v>
      </c>
      <c r="C260" s="15" t="s">
        <v>16</v>
      </c>
      <c r="D260" s="15" t="s">
        <v>504</v>
      </c>
      <c r="E260" s="15" t="s">
        <v>550</v>
      </c>
      <c r="F260" s="15" t="s">
        <v>551</v>
      </c>
      <c r="G260" s="16">
        <v>106.32</v>
      </c>
      <c r="H260" s="16">
        <f t="shared" si="19"/>
        <v>70.88</v>
      </c>
      <c r="I260" s="16">
        <f t="shared" si="18"/>
        <v>28.35</v>
      </c>
      <c r="J260" s="16">
        <v>69.76</v>
      </c>
      <c r="K260" s="16">
        <f t="shared" si="20"/>
        <v>41.86</v>
      </c>
      <c r="L260" s="16">
        <f t="shared" si="21"/>
        <v>70.21</v>
      </c>
      <c r="M260" s="18" t="s">
        <v>41</v>
      </c>
      <c r="N260" s="10"/>
    </row>
    <row r="261" ht="30" customHeight="1" spans="1:14">
      <c r="A261" s="7">
        <v>259</v>
      </c>
      <c r="B261" s="15" t="s">
        <v>503</v>
      </c>
      <c r="C261" s="15" t="s">
        <v>16</v>
      </c>
      <c r="D261" s="15" t="s">
        <v>504</v>
      </c>
      <c r="E261" s="15" t="s">
        <v>552</v>
      </c>
      <c r="F261" s="15" t="s">
        <v>553</v>
      </c>
      <c r="G261" s="16">
        <v>100.4</v>
      </c>
      <c r="H261" s="16">
        <f t="shared" si="19"/>
        <v>66.93</v>
      </c>
      <c r="I261" s="16">
        <f t="shared" si="18"/>
        <v>26.77</v>
      </c>
      <c r="J261" s="16">
        <v>68.17</v>
      </c>
      <c r="K261" s="16">
        <f t="shared" si="20"/>
        <v>40.9</v>
      </c>
      <c r="L261" s="16">
        <f t="shared" si="21"/>
        <v>67.67</v>
      </c>
      <c r="M261" s="18" t="s">
        <v>41</v>
      </c>
      <c r="N261" s="10"/>
    </row>
    <row r="262" ht="30" customHeight="1" spans="1:14">
      <c r="A262" s="7">
        <v>260</v>
      </c>
      <c r="B262" s="15" t="s">
        <v>503</v>
      </c>
      <c r="C262" s="15" t="s">
        <v>16</v>
      </c>
      <c r="D262" s="15" t="s">
        <v>504</v>
      </c>
      <c r="E262" s="15" t="s">
        <v>554</v>
      </c>
      <c r="F262" s="15" t="s">
        <v>555</v>
      </c>
      <c r="G262" s="16">
        <v>100.62</v>
      </c>
      <c r="H262" s="16">
        <f t="shared" si="19"/>
        <v>67.08</v>
      </c>
      <c r="I262" s="16">
        <f t="shared" si="18"/>
        <v>26.83</v>
      </c>
      <c r="J262" s="16">
        <v>66.57</v>
      </c>
      <c r="K262" s="16">
        <f t="shared" si="20"/>
        <v>39.94</v>
      </c>
      <c r="L262" s="16">
        <f t="shared" si="21"/>
        <v>66.77</v>
      </c>
      <c r="M262" s="18" t="s">
        <v>41</v>
      </c>
      <c r="N262" s="10"/>
    </row>
    <row r="263" ht="30" customHeight="1" spans="1:14">
      <c r="A263" s="7">
        <v>261</v>
      </c>
      <c r="B263" s="15" t="s">
        <v>556</v>
      </c>
      <c r="C263" s="15" t="s">
        <v>16</v>
      </c>
      <c r="D263" s="15" t="s">
        <v>557</v>
      </c>
      <c r="E263" s="15" t="s">
        <v>558</v>
      </c>
      <c r="F263" s="15" t="s">
        <v>559</v>
      </c>
      <c r="G263" s="16">
        <v>116.46</v>
      </c>
      <c r="H263" s="16">
        <f t="shared" si="19"/>
        <v>77.64</v>
      </c>
      <c r="I263" s="16">
        <f t="shared" si="18"/>
        <v>31.06</v>
      </c>
      <c r="J263" s="16">
        <v>83.23</v>
      </c>
      <c r="K263" s="16">
        <f t="shared" si="20"/>
        <v>49.94</v>
      </c>
      <c r="L263" s="16">
        <f t="shared" si="21"/>
        <v>81</v>
      </c>
      <c r="M263" s="17" t="s">
        <v>154</v>
      </c>
      <c r="N263" s="10"/>
    </row>
    <row r="264" ht="30" customHeight="1" spans="1:14">
      <c r="A264" s="7">
        <v>262</v>
      </c>
      <c r="B264" s="15" t="s">
        <v>556</v>
      </c>
      <c r="C264" s="15" t="s">
        <v>16</v>
      </c>
      <c r="D264" s="15" t="s">
        <v>557</v>
      </c>
      <c r="E264" s="15" t="s">
        <v>560</v>
      </c>
      <c r="F264" s="15" t="s">
        <v>561</v>
      </c>
      <c r="G264" s="16">
        <v>118.01</v>
      </c>
      <c r="H264" s="16">
        <f t="shared" si="19"/>
        <v>78.67</v>
      </c>
      <c r="I264" s="16">
        <f t="shared" si="18"/>
        <v>31.47</v>
      </c>
      <c r="J264" s="16">
        <v>79.03</v>
      </c>
      <c r="K264" s="16">
        <f t="shared" si="20"/>
        <v>47.42</v>
      </c>
      <c r="L264" s="16">
        <f t="shared" si="21"/>
        <v>78.89</v>
      </c>
      <c r="M264" s="17" t="s">
        <v>154</v>
      </c>
      <c r="N264" s="10"/>
    </row>
    <row r="265" ht="30" customHeight="1" spans="1:14">
      <c r="A265" s="7">
        <v>263</v>
      </c>
      <c r="B265" s="15" t="s">
        <v>556</v>
      </c>
      <c r="C265" s="15" t="s">
        <v>16</v>
      </c>
      <c r="D265" s="15" t="s">
        <v>557</v>
      </c>
      <c r="E265" s="15" t="s">
        <v>562</v>
      </c>
      <c r="F265" s="15" t="s">
        <v>563</v>
      </c>
      <c r="G265" s="16">
        <v>109.77</v>
      </c>
      <c r="H265" s="16">
        <f t="shared" si="19"/>
        <v>73.18</v>
      </c>
      <c r="I265" s="16">
        <f t="shared" si="18"/>
        <v>29.27</v>
      </c>
      <c r="J265" s="16">
        <v>80.83</v>
      </c>
      <c r="K265" s="16">
        <f t="shared" si="20"/>
        <v>48.5</v>
      </c>
      <c r="L265" s="16">
        <f t="shared" si="21"/>
        <v>77.77</v>
      </c>
      <c r="M265" s="17" t="s">
        <v>154</v>
      </c>
      <c r="N265" s="10"/>
    </row>
    <row r="266" ht="30" customHeight="1" spans="1:14">
      <c r="A266" s="7">
        <v>264</v>
      </c>
      <c r="B266" s="15" t="s">
        <v>556</v>
      </c>
      <c r="C266" s="15" t="s">
        <v>16</v>
      </c>
      <c r="D266" s="15" t="s">
        <v>557</v>
      </c>
      <c r="E266" s="15" t="s">
        <v>564</v>
      </c>
      <c r="F266" s="15" t="s">
        <v>565</v>
      </c>
      <c r="G266" s="16">
        <v>118.38</v>
      </c>
      <c r="H266" s="16">
        <f t="shared" si="19"/>
        <v>78.92</v>
      </c>
      <c r="I266" s="16">
        <f t="shared" si="18"/>
        <v>31.57</v>
      </c>
      <c r="J266" s="16">
        <v>76.67</v>
      </c>
      <c r="K266" s="16">
        <f t="shared" si="20"/>
        <v>46</v>
      </c>
      <c r="L266" s="16">
        <f t="shared" si="21"/>
        <v>77.57</v>
      </c>
      <c r="M266" s="17" t="s">
        <v>154</v>
      </c>
      <c r="N266" s="10"/>
    </row>
    <row r="267" ht="30" customHeight="1" spans="1:14">
      <c r="A267" s="7">
        <v>265</v>
      </c>
      <c r="B267" s="15" t="s">
        <v>556</v>
      </c>
      <c r="C267" s="15" t="s">
        <v>16</v>
      </c>
      <c r="D267" s="15" t="s">
        <v>557</v>
      </c>
      <c r="E267" s="15" t="s">
        <v>566</v>
      </c>
      <c r="F267" s="15" t="s">
        <v>567</v>
      </c>
      <c r="G267" s="16">
        <v>107.87</v>
      </c>
      <c r="H267" s="16">
        <f t="shared" si="19"/>
        <v>71.91</v>
      </c>
      <c r="I267" s="16">
        <f t="shared" si="18"/>
        <v>28.76</v>
      </c>
      <c r="J267" s="16">
        <v>81</v>
      </c>
      <c r="K267" s="16">
        <f t="shared" si="20"/>
        <v>48.6</v>
      </c>
      <c r="L267" s="16">
        <f t="shared" si="21"/>
        <v>77.36</v>
      </c>
      <c r="M267" s="17" t="s">
        <v>154</v>
      </c>
      <c r="N267" s="10"/>
    </row>
    <row r="268" ht="30" customHeight="1" spans="1:14">
      <c r="A268" s="7">
        <v>266</v>
      </c>
      <c r="B268" s="15" t="s">
        <v>556</v>
      </c>
      <c r="C268" s="15" t="s">
        <v>16</v>
      </c>
      <c r="D268" s="15" t="s">
        <v>557</v>
      </c>
      <c r="E268" s="15" t="s">
        <v>568</v>
      </c>
      <c r="F268" s="15" t="s">
        <v>569</v>
      </c>
      <c r="G268" s="16">
        <v>108.07</v>
      </c>
      <c r="H268" s="16">
        <f t="shared" si="19"/>
        <v>72.05</v>
      </c>
      <c r="I268" s="16">
        <f t="shared" si="18"/>
        <v>28.82</v>
      </c>
      <c r="J268" s="16">
        <v>80</v>
      </c>
      <c r="K268" s="16">
        <f t="shared" si="20"/>
        <v>48</v>
      </c>
      <c r="L268" s="16">
        <f t="shared" si="21"/>
        <v>76.82</v>
      </c>
      <c r="M268" s="17" t="s">
        <v>154</v>
      </c>
      <c r="N268" s="10"/>
    </row>
    <row r="269" ht="30" customHeight="1" spans="1:14">
      <c r="A269" s="7">
        <v>267</v>
      </c>
      <c r="B269" s="15" t="s">
        <v>556</v>
      </c>
      <c r="C269" s="15" t="s">
        <v>16</v>
      </c>
      <c r="D269" s="15" t="s">
        <v>557</v>
      </c>
      <c r="E269" s="15" t="s">
        <v>570</v>
      </c>
      <c r="F269" s="15" t="s">
        <v>571</v>
      </c>
      <c r="G269" s="16">
        <v>109.84</v>
      </c>
      <c r="H269" s="16">
        <f t="shared" si="19"/>
        <v>73.23</v>
      </c>
      <c r="I269" s="16">
        <f t="shared" si="18"/>
        <v>29.29</v>
      </c>
      <c r="J269" s="16">
        <v>79</v>
      </c>
      <c r="K269" s="16">
        <f t="shared" si="20"/>
        <v>47.4</v>
      </c>
      <c r="L269" s="16">
        <f t="shared" si="21"/>
        <v>76.69</v>
      </c>
      <c r="M269" s="17" t="s">
        <v>154</v>
      </c>
      <c r="N269" s="10"/>
    </row>
    <row r="270" ht="30" customHeight="1" spans="1:14">
      <c r="A270" s="7">
        <v>268</v>
      </c>
      <c r="B270" s="15" t="s">
        <v>556</v>
      </c>
      <c r="C270" s="15" t="s">
        <v>16</v>
      </c>
      <c r="D270" s="15" t="s">
        <v>557</v>
      </c>
      <c r="E270" s="15" t="s">
        <v>122</v>
      </c>
      <c r="F270" s="15" t="s">
        <v>572</v>
      </c>
      <c r="G270" s="16">
        <v>102.41</v>
      </c>
      <c r="H270" s="16">
        <f t="shared" si="19"/>
        <v>68.27</v>
      </c>
      <c r="I270" s="16">
        <f t="shared" si="18"/>
        <v>27.31</v>
      </c>
      <c r="J270" s="16">
        <v>82</v>
      </c>
      <c r="K270" s="16">
        <f t="shared" si="20"/>
        <v>49.2</v>
      </c>
      <c r="L270" s="16">
        <f t="shared" si="21"/>
        <v>76.51</v>
      </c>
      <c r="M270" s="17" t="s">
        <v>154</v>
      </c>
      <c r="N270" s="10"/>
    </row>
    <row r="271" ht="30" customHeight="1" spans="1:14">
      <c r="A271" s="7">
        <v>269</v>
      </c>
      <c r="B271" s="15" t="s">
        <v>556</v>
      </c>
      <c r="C271" s="15" t="s">
        <v>16</v>
      </c>
      <c r="D271" s="15" t="s">
        <v>557</v>
      </c>
      <c r="E271" s="15" t="s">
        <v>573</v>
      </c>
      <c r="F271" s="15" t="s">
        <v>574</v>
      </c>
      <c r="G271" s="16">
        <v>111.43</v>
      </c>
      <c r="H271" s="16">
        <f t="shared" si="19"/>
        <v>74.29</v>
      </c>
      <c r="I271" s="16">
        <f t="shared" si="18"/>
        <v>29.72</v>
      </c>
      <c r="J271" s="16">
        <v>77.67</v>
      </c>
      <c r="K271" s="16">
        <f t="shared" si="20"/>
        <v>46.6</v>
      </c>
      <c r="L271" s="16">
        <f t="shared" si="21"/>
        <v>76.32</v>
      </c>
      <c r="M271" s="17" t="s">
        <v>154</v>
      </c>
      <c r="N271" s="10"/>
    </row>
    <row r="272" ht="30" customHeight="1" spans="1:14">
      <c r="A272" s="7">
        <v>270</v>
      </c>
      <c r="B272" s="15" t="s">
        <v>556</v>
      </c>
      <c r="C272" s="15" t="s">
        <v>16</v>
      </c>
      <c r="D272" s="15" t="s">
        <v>557</v>
      </c>
      <c r="E272" s="15" t="s">
        <v>575</v>
      </c>
      <c r="F272" s="15" t="s">
        <v>576</v>
      </c>
      <c r="G272" s="16">
        <v>107.13</v>
      </c>
      <c r="H272" s="16">
        <f t="shared" si="19"/>
        <v>71.42</v>
      </c>
      <c r="I272" s="16">
        <f t="shared" si="18"/>
        <v>28.57</v>
      </c>
      <c r="J272" s="16">
        <v>79.33</v>
      </c>
      <c r="K272" s="16">
        <f t="shared" si="20"/>
        <v>47.6</v>
      </c>
      <c r="L272" s="16">
        <f t="shared" si="21"/>
        <v>76.17</v>
      </c>
      <c r="M272" s="17" t="s">
        <v>154</v>
      </c>
      <c r="N272" s="10"/>
    </row>
    <row r="273" ht="30" customHeight="1" spans="1:14">
      <c r="A273" s="7">
        <v>271</v>
      </c>
      <c r="B273" s="15" t="s">
        <v>556</v>
      </c>
      <c r="C273" s="15" t="s">
        <v>16</v>
      </c>
      <c r="D273" s="15" t="s">
        <v>557</v>
      </c>
      <c r="E273" s="15" t="s">
        <v>577</v>
      </c>
      <c r="F273" s="15" t="s">
        <v>578</v>
      </c>
      <c r="G273" s="16">
        <v>111.52</v>
      </c>
      <c r="H273" s="16">
        <f t="shared" si="19"/>
        <v>74.35</v>
      </c>
      <c r="I273" s="16">
        <f t="shared" si="18"/>
        <v>29.74</v>
      </c>
      <c r="J273" s="16">
        <v>76.5</v>
      </c>
      <c r="K273" s="16">
        <f t="shared" si="20"/>
        <v>45.9</v>
      </c>
      <c r="L273" s="16">
        <f t="shared" si="21"/>
        <v>75.64</v>
      </c>
      <c r="M273" s="17" t="s">
        <v>154</v>
      </c>
      <c r="N273" s="10"/>
    </row>
    <row r="274" ht="30" customHeight="1" spans="1:14">
      <c r="A274" s="7">
        <v>272</v>
      </c>
      <c r="B274" s="15" t="s">
        <v>556</v>
      </c>
      <c r="C274" s="15" t="s">
        <v>16</v>
      </c>
      <c r="D274" s="15" t="s">
        <v>557</v>
      </c>
      <c r="E274" s="15" t="s">
        <v>579</v>
      </c>
      <c r="F274" s="15" t="s">
        <v>580</v>
      </c>
      <c r="G274" s="16">
        <v>104.2</v>
      </c>
      <c r="H274" s="16">
        <f t="shared" si="19"/>
        <v>69.47</v>
      </c>
      <c r="I274" s="16">
        <f t="shared" si="18"/>
        <v>27.79</v>
      </c>
      <c r="J274" s="16">
        <v>78.17</v>
      </c>
      <c r="K274" s="16">
        <f t="shared" si="20"/>
        <v>46.9</v>
      </c>
      <c r="L274" s="16">
        <f t="shared" si="21"/>
        <v>74.69</v>
      </c>
      <c r="M274" s="17" t="s">
        <v>154</v>
      </c>
      <c r="N274" s="10"/>
    </row>
    <row r="275" ht="30" customHeight="1" spans="1:14">
      <c r="A275" s="7">
        <v>273</v>
      </c>
      <c r="B275" s="15" t="s">
        <v>556</v>
      </c>
      <c r="C275" s="15" t="s">
        <v>16</v>
      </c>
      <c r="D275" s="15" t="s">
        <v>557</v>
      </c>
      <c r="E275" s="15" t="s">
        <v>581</v>
      </c>
      <c r="F275" s="15" t="s">
        <v>582</v>
      </c>
      <c r="G275" s="16">
        <v>116.96</v>
      </c>
      <c r="H275" s="16">
        <f t="shared" si="19"/>
        <v>77.97</v>
      </c>
      <c r="I275" s="16">
        <f t="shared" si="18"/>
        <v>31.19</v>
      </c>
      <c r="J275" s="16">
        <v>72.33</v>
      </c>
      <c r="K275" s="16">
        <f t="shared" si="20"/>
        <v>43.4</v>
      </c>
      <c r="L275" s="16">
        <f t="shared" si="21"/>
        <v>74.59</v>
      </c>
      <c r="M275" s="17" t="s">
        <v>154</v>
      </c>
      <c r="N275" s="10"/>
    </row>
    <row r="276" ht="30" customHeight="1" spans="1:14">
      <c r="A276" s="7">
        <v>274</v>
      </c>
      <c r="B276" s="15" t="s">
        <v>556</v>
      </c>
      <c r="C276" s="15" t="s">
        <v>16</v>
      </c>
      <c r="D276" s="15" t="s">
        <v>557</v>
      </c>
      <c r="E276" s="15" t="s">
        <v>583</v>
      </c>
      <c r="F276" s="15" t="s">
        <v>584</v>
      </c>
      <c r="G276" s="16">
        <v>104.9</v>
      </c>
      <c r="H276" s="16">
        <f t="shared" si="19"/>
        <v>69.93</v>
      </c>
      <c r="I276" s="16">
        <f t="shared" si="18"/>
        <v>27.97</v>
      </c>
      <c r="J276" s="16">
        <v>77.5</v>
      </c>
      <c r="K276" s="16">
        <f t="shared" si="20"/>
        <v>46.5</v>
      </c>
      <c r="L276" s="16">
        <f t="shared" si="21"/>
        <v>74.47</v>
      </c>
      <c r="M276" s="17" t="s">
        <v>154</v>
      </c>
      <c r="N276" s="10"/>
    </row>
    <row r="277" ht="30" customHeight="1" spans="1:14">
      <c r="A277" s="7">
        <v>275</v>
      </c>
      <c r="B277" s="15" t="s">
        <v>556</v>
      </c>
      <c r="C277" s="15" t="s">
        <v>16</v>
      </c>
      <c r="D277" s="15" t="s">
        <v>557</v>
      </c>
      <c r="E277" s="15" t="s">
        <v>585</v>
      </c>
      <c r="F277" s="15" t="s">
        <v>586</v>
      </c>
      <c r="G277" s="16">
        <v>100.53</v>
      </c>
      <c r="H277" s="16">
        <f t="shared" si="19"/>
        <v>67.02</v>
      </c>
      <c r="I277" s="16">
        <f t="shared" si="18"/>
        <v>26.81</v>
      </c>
      <c r="J277" s="16">
        <v>79</v>
      </c>
      <c r="K277" s="16">
        <f t="shared" si="20"/>
        <v>47.4</v>
      </c>
      <c r="L277" s="16">
        <f t="shared" si="21"/>
        <v>74.21</v>
      </c>
      <c r="M277" s="17" t="s">
        <v>154</v>
      </c>
      <c r="N277" s="10"/>
    </row>
    <row r="278" ht="30" customHeight="1" spans="1:14">
      <c r="A278" s="7">
        <v>276</v>
      </c>
      <c r="B278" s="15" t="s">
        <v>556</v>
      </c>
      <c r="C278" s="15" t="s">
        <v>16</v>
      </c>
      <c r="D278" s="15" t="s">
        <v>557</v>
      </c>
      <c r="E278" s="15" t="s">
        <v>587</v>
      </c>
      <c r="F278" s="15" t="s">
        <v>588</v>
      </c>
      <c r="G278" s="16">
        <v>107.61</v>
      </c>
      <c r="H278" s="16">
        <f t="shared" si="19"/>
        <v>71.74</v>
      </c>
      <c r="I278" s="16">
        <f t="shared" si="18"/>
        <v>28.7</v>
      </c>
      <c r="J278" s="16">
        <v>75.67</v>
      </c>
      <c r="K278" s="16">
        <f t="shared" si="20"/>
        <v>45.4</v>
      </c>
      <c r="L278" s="16">
        <f t="shared" si="21"/>
        <v>74.1</v>
      </c>
      <c r="M278" s="18" t="s">
        <v>41</v>
      </c>
      <c r="N278" s="10"/>
    </row>
    <row r="279" ht="30" customHeight="1" spans="1:14">
      <c r="A279" s="7">
        <v>277</v>
      </c>
      <c r="B279" s="15" t="s">
        <v>556</v>
      </c>
      <c r="C279" s="15" t="s">
        <v>16</v>
      </c>
      <c r="D279" s="15" t="s">
        <v>557</v>
      </c>
      <c r="E279" s="15" t="s">
        <v>589</v>
      </c>
      <c r="F279" s="15" t="s">
        <v>590</v>
      </c>
      <c r="G279" s="16">
        <v>109.16</v>
      </c>
      <c r="H279" s="16">
        <f t="shared" si="19"/>
        <v>72.77</v>
      </c>
      <c r="I279" s="16">
        <f t="shared" si="18"/>
        <v>29.11</v>
      </c>
      <c r="J279" s="16">
        <v>74.17</v>
      </c>
      <c r="K279" s="16">
        <f t="shared" si="20"/>
        <v>44.5</v>
      </c>
      <c r="L279" s="16">
        <f t="shared" si="21"/>
        <v>73.61</v>
      </c>
      <c r="M279" s="18" t="s">
        <v>41</v>
      </c>
      <c r="N279" s="10"/>
    </row>
    <row r="280" ht="30" customHeight="1" spans="1:14">
      <c r="A280" s="7">
        <v>278</v>
      </c>
      <c r="B280" s="15" t="s">
        <v>556</v>
      </c>
      <c r="C280" s="15" t="s">
        <v>16</v>
      </c>
      <c r="D280" s="15" t="s">
        <v>557</v>
      </c>
      <c r="E280" s="15" t="s">
        <v>591</v>
      </c>
      <c r="F280" s="15" t="s">
        <v>592</v>
      </c>
      <c r="G280" s="16">
        <v>105.88</v>
      </c>
      <c r="H280" s="16">
        <f t="shared" si="19"/>
        <v>70.59</v>
      </c>
      <c r="I280" s="16">
        <f t="shared" si="18"/>
        <v>28.24</v>
      </c>
      <c r="J280" s="16">
        <v>75.17</v>
      </c>
      <c r="K280" s="16">
        <f t="shared" si="20"/>
        <v>45.1</v>
      </c>
      <c r="L280" s="16">
        <f t="shared" si="21"/>
        <v>73.34</v>
      </c>
      <c r="M280" s="18" t="s">
        <v>41</v>
      </c>
      <c r="N280" s="10"/>
    </row>
    <row r="281" ht="30" customHeight="1" spans="1:14">
      <c r="A281" s="7">
        <v>279</v>
      </c>
      <c r="B281" s="15" t="s">
        <v>556</v>
      </c>
      <c r="C281" s="15" t="s">
        <v>16</v>
      </c>
      <c r="D281" s="15" t="s">
        <v>557</v>
      </c>
      <c r="E281" s="15" t="s">
        <v>593</v>
      </c>
      <c r="F281" s="15" t="s">
        <v>594</v>
      </c>
      <c r="G281" s="16">
        <v>104.66</v>
      </c>
      <c r="H281" s="16">
        <f t="shared" si="19"/>
        <v>69.77</v>
      </c>
      <c r="I281" s="16">
        <f t="shared" si="18"/>
        <v>27.91</v>
      </c>
      <c r="J281" s="16">
        <v>75.33</v>
      </c>
      <c r="K281" s="16">
        <f t="shared" si="20"/>
        <v>45.2</v>
      </c>
      <c r="L281" s="16">
        <f t="shared" si="21"/>
        <v>73.11</v>
      </c>
      <c r="M281" s="18" t="s">
        <v>41</v>
      </c>
      <c r="N281" s="10"/>
    </row>
    <row r="282" ht="30" customHeight="1" spans="1:14">
      <c r="A282" s="7">
        <v>280</v>
      </c>
      <c r="B282" s="15" t="s">
        <v>556</v>
      </c>
      <c r="C282" s="15" t="s">
        <v>16</v>
      </c>
      <c r="D282" s="15" t="s">
        <v>557</v>
      </c>
      <c r="E282" s="15" t="s">
        <v>595</v>
      </c>
      <c r="F282" s="15" t="s">
        <v>596</v>
      </c>
      <c r="G282" s="16">
        <v>105.71</v>
      </c>
      <c r="H282" s="16">
        <f t="shared" si="19"/>
        <v>70.47</v>
      </c>
      <c r="I282" s="16">
        <f t="shared" si="18"/>
        <v>28.19</v>
      </c>
      <c r="J282" s="16">
        <v>74</v>
      </c>
      <c r="K282" s="16">
        <f t="shared" si="20"/>
        <v>44.4</v>
      </c>
      <c r="L282" s="16">
        <f t="shared" si="21"/>
        <v>72.59</v>
      </c>
      <c r="M282" s="18" t="s">
        <v>41</v>
      </c>
      <c r="N282" s="10"/>
    </row>
    <row r="283" ht="30" customHeight="1" spans="1:14">
      <c r="A283" s="7">
        <v>281</v>
      </c>
      <c r="B283" s="15" t="s">
        <v>556</v>
      </c>
      <c r="C283" s="15" t="s">
        <v>16</v>
      </c>
      <c r="D283" s="15" t="s">
        <v>557</v>
      </c>
      <c r="E283" s="15" t="s">
        <v>597</v>
      </c>
      <c r="F283" s="15" t="s">
        <v>598</v>
      </c>
      <c r="G283" s="16">
        <v>108.11</v>
      </c>
      <c r="H283" s="16">
        <f t="shared" si="19"/>
        <v>72.07</v>
      </c>
      <c r="I283" s="16">
        <f t="shared" si="18"/>
        <v>28.83</v>
      </c>
      <c r="J283" s="16">
        <v>71.83</v>
      </c>
      <c r="K283" s="16">
        <f t="shared" si="20"/>
        <v>43.1</v>
      </c>
      <c r="L283" s="16">
        <f t="shared" si="21"/>
        <v>71.93</v>
      </c>
      <c r="M283" s="18" t="s">
        <v>41</v>
      </c>
      <c r="N283" s="10"/>
    </row>
    <row r="284" ht="30" customHeight="1" spans="1:14">
      <c r="A284" s="7">
        <v>282</v>
      </c>
      <c r="B284" s="15" t="s">
        <v>556</v>
      </c>
      <c r="C284" s="15" t="s">
        <v>16</v>
      </c>
      <c r="D284" s="15" t="s">
        <v>557</v>
      </c>
      <c r="E284" s="15" t="s">
        <v>599</v>
      </c>
      <c r="F284" s="15" t="s">
        <v>600</v>
      </c>
      <c r="G284" s="16">
        <v>101.82</v>
      </c>
      <c r="H284" s="16">
        <f t="shared" si="19"/>
        <v>67.88</v>
      </c>
      <c r="I284" s="16">
        <f t="shared" si="18"/>
        <v>27.15</v>
      </c>
      <c r="J284" s="16">
        <v>74.33</v>
      </c>
      <c r="K284" s="16">
        <f t="shared" si="20"/>
        <v>44.6</v>
      </c>
      <c r="L284" s="16">
        <f t="shared" si="21"/>
        <v>71.75</v>
      </c>
      <c r="M284" s="18" t="s">
        <v>41</v>
      </c>
      <c r="N284" s="10"/>
    </row>
    <row r="285" ht="30" customHeight="1" spans="1:14">
      <c r="A285" s="7">
        <v>283</v>
      </c>
      <c r="B285" s="15" t="s">
        <v>556</v>
      </c>
      <c r="C285" s="15" t="s">
        <v>16</v>
      </c>
      <c r="D285" s="15" t="s">
        <v>557</v>
      </c>
      <c r="E285" s="15" t="s">
        <v>601</v>
      </c>
      <c r="F285" s="15" t="s">
        <v>602</v>
      </c>
      <c r="G285" s="16">
        <v>103</v>
      </c>
      <c r="H285" s="16">
        <f t="shared" si="19"/>
        <v>68.67</v>
      </c>
      <c r="I285" s="16">
        <f t="shared" si="18"/>
        <v>27.47</v>
      </c>
      <c r="J285" s="16">
        <v>72</v>
      </c>
      <c r="K285" s="16">
        <f t="shared" si="20"/>
        <v>43.2</v>
      </c>
      <c r="L285" s="16">
        <f t="shared" si="21"/>
        <v>70.67</v>
      </c>
      <c r="M285" s="18" t="s">
        <v>41</v>
      </c>
      <c r="N285" s="10"/>
    </row>
    <row r="286" ht="30" customHeight="1" spans="1:14">
      <c r="A286" s="7">
        <v>284</v>
      </c>
      <c r="B286" s="15" t="s">
        <v>556</v>
      </c>
      <c r="C286" s="15" t="s">
        <v>16</v>
      </c>
      <c r="D286" s="15" t="s">
        <v>557</v>
      </c>
      <c r="E286" s="15" t="s">
        <v>603</v>
      </c>
      <c r="F286" s="15" t="s">
        <v>604</v>
      </c>
      <c r="G286" s="16">
        <v>99.83</v>
      </c>
      <c r="H286" s="16">
        <f t="shared" si="19"/>
        <v>66.55</v>
      </c>
      <c r="I286" s="16">
        <f t="shared" si="18"/>
        <v>26.62</v>
      </c>
      <c r="J286" s="16">
        <v>72.67</v>
      </c>
      <c r="K286" s="16">
        <f t="shared" si="20"/>
        <v>43.6</v>
      </c>
      <c r="L286" s="16">
        <f t="shared" si="21"/>
        <v>70.22</v>
      </c>
      <c r="M286" s="18" t="s">
        <v>41</v>
      </c>
      <c r="N286" s="10"/>
    </row>
    <row r="287" ht="30" customHeight="1" spans="1:14">
      <c r="A287" s="7">
        <v>285</v>
      </c>
      <c r="B287" s="15" t="s">
        <v>556</v>
      </c>
      <c r="C287" s="15" t="s">
        <v>16</v>
      </c>
      <c r="D287" s="15" t="s">
        <v>557</v>
      </c>
      <c r="E287" s="15" t="s">
        <v>605</v>
      </c>
      <c r="F287" s="15" t="s">
        <v>606</v>
      </c>
      <c r="G287" s="16">
        <v>101.21</v>
      </c>
      <c r="H287" s="16">
        <f t="shared" si="19"/>
        <v>67.47</v>
      </c>
      <c r="I287" s="16">
        <f t="shared" si="18"/>
        <v>26.99</v>
      </c>
      <c r="J287" s="16">
        <v>71.33</v>
      </c>
      <c r="K287" s="16">
        <f t="shared" si="20"/>
        <v>42.8</v>
      </c>
      <c r="L287" s="16">
        <f t="shared" si="21"/>
        <v>69.79</v>
      </c>
      <c r="M287" s="18" t="s">
        <v>41</v>
      </c>
      <c r="N287" s="10"/>
    </row>
    <row r="288" ht="30" customHeight="1" spans="1:14">
      <c r="A288" s="7">
        <v>286</v>
      </c>
      <c r="B288" s="15" t="s">
        <v>556</v>
      </c>
      <c r="C288" s="15" t="s">
        <v>16</v>
      </c>
      <c r="D288" s="15" t="s">
        <v>557</v>
      </c>
      <c r="E288" s="15" t="s">
        <v>607</v>
      </c>
      <c r="F288" s="15" t="s">
        <v>608</v>
      </c>
      <c r="G288" s="16">
        <v>98.28</v>
      </c>
      <c r="H288" s="16">
        <f t="shared" si="19"/>
        <v>65.52</v>
      </c>
      <c r="I288" s="16">
        <f t="shared" si="18"/>
        <v>26.21</v>
      </c>
      <c r="J288" s="16">
        <v>72</v>
      </c>
      <c r="K288" s="16">
        <f t="shared" si="20"/>
        <v>43.2</v>
      </c>
      <c r="L288" s="16">
        <f t="shared" si="21"/>
        <v>69.41</v>
      </c>
      <c r="M288" s="18" t="s">
        <v>41</v>
      </c>
      <c r="N288" s="10"/>
    </row>
    <row r="289" ht="30" customHeight="1" spans="1:14">
      <c r="A289" s="7">
        <v>287</v>
      </c>
      <c r="B289" s="15" t="s">
        <v>556</v>
      </c>
      <c r="C289" s="15" t="s">
        <v>16</v>
      </c>
      <c r="D289" s="15" t="s">
        <v>557</v>
      </c>
      <c r="E289" s="15" t="s">
        <v>609</v>
      </c>
      <c r="F289" s="15" t="s">
        <v>610</v>
      </c>
      <c r="G289" s="16">
        <v>109.36</v>
      </c>
      <c r="H289" s="16">
        <f t="shared" si="19"/>
        <v>72.91</v>
      </c>
      <c r="I289" s="16">
        <f t="shared" si="18"/>
        <v>29.16</v>
      </c>
      <c r="J289" s="16">
        <v>66.66</v>
      </c>
      <c r="K289" s="16">
        <f t="shared" si="20"/>
        <v>40</v>
      </c>
      <c r="L289" s="16">
        <f t="shared" si="21"/>
        <v>69.16</v>
      </c>
      <c r="M289" s="18" t="s">
        <v>41</v>
      </c>
      <c r="N289" s="10"/>
    </row>
    <row r="290" ht="30" customHeight="1" spans="1:14">
      <c r="A290" s="7">
        <v>288</v>
      </c>
      <c r="B290" s="15" t="s">
        <v>611</v>
      </c>
      <c r="C290" s="15" t="s">
        <v>16</v>
      </c>
      <c r="D290" s="15" t="s">
        <v>612</v>
      </c>
      <c r="E290" s="15" t="s">
        <v>613</v>
      </c>
      <c r="F290" s="15" t="s">
        <v>614</v>
      </c>
      <c r="G290" s="16">
        <v>107.13</v>
      </c>
      <c r="H290" s="16">
        <f t="shared" si="19"/>
        <v>71.42</v>
      </c>
      <c r="I290" s="16">
        <f t="shared" si="18"/>
        <v>28.57</v>
      </c>
      <c r="J290" s="16">
        <v>82.75</v>
      </c>
      <c r="K290" s="16">
        <f t="shared" si="20"/>
        <v>49.65</v>
      </c>
      <c r="L290" s="16">
        <f t="shared" si="21"/>
        <v>78.22</v>
      </c>
      <c r="M290" s="17" t="s">
        <v>154</v>
      </c>
      <c r="N290" s="10"/>
    </row>
    <row r="291" ht="30" customHeight="1" spans="1:14">
      <c r="A291" s="7">
        <v>289</v>
      </c>
      <c r="B291" s="15" t="s">
        <v>611</v>
      </c>
      <c r="C291" s="15" t="s">
        <v>16</v>
      </c>
      <c r="D291" s="15" t="s">
        <v>612</v>
      </c>
      <c r="E291" s="15" t="s">
        <v>615</v>
      </c>
      <c r="F291" s="15" t="s">
        <v>616</v>
      </c>
      <c r="G291" s="16">
        <v>112</v>
      </c>
      <c r="H291" s="16">
        <f t="shared" si="19"/>
        <v>74.67</v>
      </c>
      <c r="I291" s="16">
        <f t="shared" si="18"/>
        <v>29.87</v>
      </c>
      <c r="J291" s="16">
        <v>79.2</v>
      </c>
      <c r="K291" s="16">
        <f t="shared" si="20"/>
        <v>47.52</v>
      </c>
      <c r="L291" s="16">
        <f t="shared" si="21"/>
        <v>77.39</v>
      </c>
      <c r="M291" s="17" t="s">
        <v>154</v>
      </c>
      <c r="N291" s="10"/>
    </row>
    <row r="292" ht="30" customHeight="1" spans="1:14">
      <c r="A292" s="7">
        <v>290</v>
      </c>
      <c r="B292" s="15" t="s">
        <v>611</v>
      </c>
      <c r="C292" s="15" t="s">
        <v>16</v>
      </c>
      <c r="D292" s="15" t="s">
        <v>612</v>
      </c>
      <c r="E292" s="15" t="s">
        <v>617</v>
      </c>
      <c r="F292" s="15" t="s">
        <v>618</v>
      </c>
      <c r="G292" s="16">
        <v>110.1</v>
      </c>
      <c r="H292" s="16">
        <f t="shared" si="19"/>
        <v>73.4</v>
      </c>
      <c r="I292" s="16">
        <f t="shared" si="18"/>
        <v>29.36</v>
      </c>
      <c r="J292" s="16">
        <v>79.05</v>
      </c>
      <c r="K292" s="16">
        <f t="shared" si="20"/>
        <v>47.43</v>
      </c>
      <c r="L292" s="16">
        <f t="shared" si="21"/>
        <v>76.79</v>
      </c>
      <c r="M292" s="17" t="s">
        <v>154</v>
      </c>
      <c r="N292" s="10"/>
    </row>
    <row r="293" ht="30" customHeight="1" spans="1:14">
      <c r="A293" s="7">
        <v>291</v>
      </c>
      <c r="B293" s="15" t="s">
        <v>611</v>
      </c>
      <c r="C293" s="15" t="s">
        <v>16</v>
      </c>
      <c r="D293" s="15" t="s">
        <v>612</v>
      </c>
      <c r="E293" s="15" t="s">
        <v>619</v>
      </c>
      <c r="F293" s="15" t="s">
        <v>620</v>
      </c>
      <c r="G293" s="16">
        <v>110.1</v>
      </c>
      <c r="H293" s="16">
        <f t="shared" si="19"/>
        <v>73.4</v>
      </c>
      <c r="I293" s="16">
        <f t="shared" si="18"/>
        <v>29.36</v>
      </c>
      <c r="J293" s="16">
        <v>78.65</v>
      </c>
      <c r="K293" s="16">
        <f t="shared" si="20"/>
        <v>47.19</v>
      </c>
      <c r="L293" s="16">
        <f t="shared" si="21"/>
        <v>76.55</v>
      </c>
      <c r="M293" s="17" t="s">
        <v>154</v>
      </c>
      <c r="N293" s="10"/>
    </row>
    <row r="294" ht="30" customHeight="1" spans="1:14">
      <c r="A294" s="7">
        <v>292</v>
      </c>
      <c r="B294" s="15" t="s">
        <v>611</v>
      </c>
      <c r="C294" s="15" t="s">
        <v>16</v>
      </c>
      <c r="D294" s="15" t="s">
        <v>612</v>
      </c>
      <c r="E294" s="15" t="s">
        <v>621</v>
      </c>
      <c r="F294" s="15" t="s">
        <v>622</v>
      </c>
      <c r="G294" s="16">
        <v>101.58</v>
      </c>
      <c r="H294" s="16">
        <f t="shared" si="19"/>
        <v>67.72</v>
      </c>
      <c r="I294" s="16">
        <f t="shared" si="18"/>
        <v>27.09</v>
      </c>
      <c r="J294" s="16">
        <v>81.72</v>
      </c>
      <c r="K294" s="16">
        <f t="shared" si="20"/>
        <v>49.03</v>
      </c>
      <c r="L294" s="16">
        <f t="shared" si="21"/>
        <v>76.12</v>
      </c>
      <c r="M294" s="17" t="s">
        <v>154</v>
      </c>
      <c r="N294" s="10"/>
    </row>
    <row r="295" ht="30" customHeight="1" spans="1:14">
      <c r="A295" s="7">
        <v>293</v>
      </c>
      <c r="B295" s="15" t="s">
        <v>611</v>
      </c>
      <c r="C295" s="15" t="s">
        <v>16</v>
      </c>
      <c r="D295" s="15" t="s">
        <v>612</v>
      </c>
      <c r="E295" s="15" t="s">
        <v>623</v>
      </c>
      <c r="F295" s="15" t="s">
        <v>624</v>
      </c>
      <c r="G295" s="16">
        <v>108.55</v>
      </c>
      <c r="H295" s="16">
        <f t="shared" si="19"/>
        <v>72.37</v>
      </c>
      <c r="I295" s="16">
        <f t="shared" si="18"/>
        <v>28.95</v>
      </c>
      <c r="J295" s="16">
        <v>78.32</v>
      </c>
      <c r="K295" s="16">
        <f t="shared" si="20"/>
        <v>46.99</v>
      </c>
      <c r="L295" s="16">
        <f t="shared" si="21"/>
        <v>75.94</v>
      </c>
      <c r="M295" s="17" t="s">
        <v>154</v>
      </c>
      <c r="N295" s="10"/>
    </row>
    <row r="296" ht="30" customHeight="1" spans="1:14">
      <c r="A296" s="7">
        <v>294</v>
      </c>
      <c r="B296" s="15" t="s">
        <v>611</v>
      </c>
      <c r="C296" s="15" t="s">
        <v>16</v>
      </c>
      <c r="D296" s="15" t="s">
        <v>612</v>
      </c>
      <c r="E296" s="15" t="s">
        <v>625</v>
      </c>
      <c r="F296" s="15" t="s">
        <v>626</v>
      </c>
      <c r="G296" s="16">
        <v>110.34</v>
      </c>
      <c r="H296" s="16">
        <f t="shared" si="19"/>
        <v>73.56</v>
      </c>
      <c r="I296" s="16">
        <f t="shared" si="18"/>
        <v>29.42</v>
      </c>
      <c r="J296" s="16">
        <v>77.42</v>
      </c>
      <c r="K296" s="16">
        <f t="shared" si="20"/>
        <v>46.45</v>
      </c>
      <c r="L296" s="16">
        <f t="shared" si="21"/>
        <v>75.87</v>
      </c>
      <c r="M296" s="17" t="s">
        <v>154</v>
      </c>
      <c r="N296" s="10"/>
    </row>
    <row r="297" ht="30" customHeight="1" spans="1:14">
      <c r="A297" s="7">
        <v>295</v>
      </c>
      <c r="B297" s="15" t="s">
        <v>611</v>
      </c>
      <c r="C297" s="15" t="s">
        <v>16</v>
      </c>
      <c r="D297" s="15" t="s">
        <v>612</v>
      </c>
      <c r="E297" s="15" t="s">
        <v>627</v>
      </c>
      <c r="F297" s="15" t="s">
        <v>628</v>
      </c>
      <c r="G297" s="16">
        <v>103.52</v>
      </c>
      <c r="H297" s="16">
        <f t="shared" si="19"/>
        <v>69.01</v>
      </c>
      <c r="I297" s="16">
        <f t="shared" si="18"/>
        <v>27.6</v>
      </c>
      <c r="J297" s="16">
        <v>80.23</v>
      </c>
      <c r="K297" s="16">
        <f t="shared" si="20"/>
        <v>48.14</v>
      </c>
      <c r="L297" s="16">
        <f t="shared" si="21"/>
        <v>75.74</v>
      </c>
      <c r="M297" s="17" t="s">
        <v>154</v>
      </c>
      <c r="N297" s="10"/>
    </row>
    <row r="298" ht="30" customHeight="1" spans="1:14">
      <c r="A298" s="7">
        <v>296</v>
      </c>
      <c r="B298" s="15" t="s">
        <v>611</v>
      </c>
      <c r="C298" s="15" t="s">
        <v>16</v>
      </c>
      <c r="D298" s="15" t="s">
        <v>612</v>
      </c>
      <c r="E298" s="15" t="s">
        <v>629</v>
      </c>
      <c r="F298" s="15" t="s">
        <v>630</v>
      </c>
      <c r="G298" s="16">
        <v>113.92</v>
      </c>
      <c r="H298" s="16">
        <f t="shared" si="19"/>
        <v>75.95</v>
      </c>
      <c r="I298" s="16">
        <f t="shared" si="18"/>
        <v>30.38</v>
      </c>
      <c r="J298" s="16">
        <v>74.89</v>
      </c>
      <c r="K298" s="16">
        <f t="shared" si="20"/>
        <v>44.93</v>
      </c>
      <c r="L298" s="16">
        <f t="shared" si="21"/>
        <v>75.31</v>
      </c>
      <c r="M298" s="17" t="s">
        <v>154</v>
      </c>
      <c r="N298" s="10"/>
    </row>
    <row r="299" ht="30" customHeight="1" spans="1:14">
      <c r="A299" s="7">
        <v>297</v>
      </c>
      <c r="B299" s="15" t="s">
        <v>611</v>
      </c>
      <c r="C299" s="15" t="s">
        <v>16</v>
      </c>
      <c r="D299" s="15" t="s">
        <v>612</v>
      </c>
      <c r="E299" s="15" t="s">
        <v>631</v>
      </c>
      <c r="F299" s="15" t="s">
        <v>632</v>
      </c>
      <c r="G299" s="16">
        <v>108.79</v>
      </c>
      <c r="H299" s="16">
        <f t="shared" si="19"/>
        <v>72.53</v>
      </c>
      <c r="I299" s="16">
        <f t="shared" si="18"/>
        <v>29.01</v>
      </c>
      <c r="J299" s="16">
        <v>77.07</v>
      </c>
      <c r="K299" s="16">
        <f t="shared" si="20"/>
        <v>46.24</v>
      </c>
      <c r="L299" s="16">
        <f t="shared" si="21"/>
        <v>75.25</v>
      </c>
      <c r="M299" s="17" t="s">
        <v>154</v>
      </c>
      <c r="N299" s="10"/>
    </row>
    <row r="300" ht="30" customHeight="1" spans="1:14">
      <c r="A300" s="7">
        <v>298</v>
      </c>
      <c r="B300" s="15" t="s">
        <v>611</v>
      </c>
      <c r="C300" s="15" t="s">
        <v>16</v>
      </c>
      <c r="D300" s="15" t="s">
        <v>612</v>
      </c>
      <c r="E300" s="15" t="s">
        <v>633</v>
      </c>
      <c r="F300" s="15" t="s">
        <v>634</v>
      </c>
      <c r="G300" s="16">
        <v>107.74</v>
      </c>
      <c r="H300" s="16">
        <f t="shared" si="19"/>
        <v>71.83</v>
      </c>
      <c r="I300" s="16">
        <f t="shared" si="18"/>
        <v>28.73</v>
      </c>
      <c r="J300" s="16">
        <v>77.42</v>
      </c>
      <c r="K300" s="16">
        <f t="shared" si="20"/>
        <v>46.45</v>
      </c>
      <c r="L300" s="16">
        <f t="shared" si="21"/>
        <v>75.18</v>
      </c>
      <c r="M300" s="17" t="s">
        <v>154</v>
      </c>
      <c r="N300" s="10"/>
    </row>
    <row r="301" ht="30" customHeight="1" spans="1:14">
      <c r="A301" s="7">
        <v>299</v>
      </c>
      <c r="B301" s="15" t="s">
        <v>611</v>
      </c>
      <c r="C301" s="15" t="s">
        <v>16</v>
      </c>
      <c r="D301" s="15" t="s">
        <v>612</v>
      </c>
      <c r="E301" s="15" t="s">
        <v>635</v>
      </c>
      <c r="F301" s="15" t="s">
        <v>636</v>
      </c>
      <c r="G301" s="16">
        <v>108.18</v>
      </c>
      <c r="H301" s="16">
        <f t="shared" si="19"/>
        <v>72.12</v>
      </c>
      <c r="I301" s="16">
        <f t="shared" si="18"/>
        <v>28.85</v>
      </c>
      <c r="J301" s="16">
        <v>77.03</v>
      </c>
      <c r="K301" s="16">
        <f t="shared" si="20"/>
        <v>46.22</v>
      </c>
      <c r="L301" s="16">
        <f t="shared" si="21"/>
        <v>75.07</v>
      </c>
      <c r="M301" s="17" t="s">
        <v>154</v>
      </c>
      <c r="N301" s="10"/>
    </row>
    <row r="302" ht="30" customHeight="1" spans="1:14">
      <c r="A302" s="7">
        <v>300</v>
      </c>
      <c r="B302" s="15" t="s">
        <v>611</v>
      </c>
      <c r="C302" s="15" t="s">
        <v>16</v>
      </c>
      <c r="D302" s="15" t="s">
        <v>612</v>
      </c>
      <c r="E302" s="15" t="s">
        <v>637</v>
      </c>
      <c r="F302" s="15" t="s">
        <v>638</v>
      </c>
      <c r="G302" s="16">
        <v>103.61</v>
      </c>
      <c r="H302" s="16">
        <f t="shared" si="19"/>
        <v>69.07</v>
      </c>
      <c r="I302" s="16">
        <f t="shared" ref="I302:I365" si="22">ROUND(H302*0.4,2)</f>
        <v>27.63</v>
      </c>
      <c r="J302" s="16">
        <v>78.09</v>
      </c>
      <c r="K302" s="16">
        <f t="shared" si="20"/>
        <v>46.85</v>
      </c>
      <c r="L302" s="16">
        <f t="shared" si="21"/>
        <v>74.48</v>
      </c>
      <c r="M302" s="17" t="s">
        <v>154</v>
      </c>
      <c r="N302" s="10"/>
    </row>
    <row r="303" ht="30" customHeight="1" spans="1:14">
      <c r="A303" s="7">
        <v>301</v>
      </c>
      <c r="B303" s="15" t="s">
        <v>611</v>
      </c>
      <c r="C303" s="15" t="s">
        <v>16</v>
      </c>
      <c r="D303" s="15" t="s">
        <v>612</v>
      </c>
      <c r="E303" s="15" t="s">
        <v>639</v>
      </c>
      <c r="F303" s="15" t="s">
        <v>640</v>
      </c>
      <c r="G303" s="16">
        <v>111.19</v>
      </c>
      <c r="H303" s="16">
        <f t="shared" si="19"/>
        <v>74.13</v>
      </c>
      <c r="I303" s="16">
        <f t="shared" si="22"/>
        <v>29.65</v>
      </c>
      <c r="J303" s="16">
        <v>74.62</v>
      </c>
      <c r="K303" s="16">
        <f t="shared" si="20"/>
        <v>44.77</v>
      </c>
      <c r="L303" s="16">
        <f t="shared" si="21"/>
        <v>74.42</v>
      </c>
      <c r="M303" s="17" t="s">
        <v>154</v>
      </c>
      <c r="N303" s="10"/>
    </row>
    <row r="304" ht="30" customHeight="1" spans="1:14">
      <c r="A304" s="7">
        <v>302</v>
      </c>
      <c r="B304" s="15" t="s">
        <v>611</v>
      </c>
      <c r="C304" s="15" t="s">
        <v>16</v>
      </c>
      <c r="D304" s="15" t="s">
        <v>612</v>
      </c>
      <c r="E304" s="15" t="s">
        <v>641</v>
      </c>
      <c r="F304" s="15" t="s">
        <v>642</v>
      </c>
      <c r="G304" s="16">
        <v>116.02</v>
      </c>
      <c r="H304" s="16">
        <f t="shared" si="19"/>
        <v>77.35</v>
      </c>
      <c r="I304" s="16">
        <f t="shared" si="22"/>
        <v>30.94</v>
      </c>
      <c r="J304" s="16">
        <v>72.13</v>
      </c>
      <c r="K304" s="16">
        <f t="shared" si="20"/>
        <v>43.28</v>
      </c>
      <c r="L304" s="16">
        <f t="shared" si="21"/>
        <v>74.22</v>
      </c>
      <c r="M304" s="17" t="s">
        <v>154</v>
      </c>
      <c r="N304" s="10"/>
    </row>
    <row r="305" ht="30" customHeight="1" spans="1:14">
      <c r="A305" s="7">
        <v>303</v>
      </c>
      <c r="B305" s="15" t="s">
        <v>611</v>
      </c>
      <c r="C305" s="15" t="s">
        <v>16</v>
      </c>
      <c r="D305" s="15" t="s">
        <v>612</v>
      </c>
      <c r="E305" s="15" t="s">
        <v>643</v>
      </c>
      <c r="F305" s="15" t="s">
        <v>644</v>
      </c>
      <c r="G305" s="16">
        <v>103.2</v>
      </c>
      <c r="H305" s="16">
        <f t="shared" si="19"/>
        <v>68.8</v>
      </c>
      <c r="I305" s="16">
        <f t="shared" si="22"/>
        <v>27.52</v>
      </c>
      <c r="J305" s="16">
        <v>77.78</v>
      </c>
      <c r="K305" s="16">
        <f t="shared" si="20"/>
        <v>46.67</v>
      </c>
      <c r="L305" s="16">
        <f t="shared" si="21"/>
        <v>74.19</v>
      </c>
      <c r="M305" s="18" t="s">
        <v>41</v>
      </c>
      <c r="N305" s="10"/>
    </row>
    <row r="306" ht="30" customHeight="1" spans="1:14">
      <c r="A306" s="7">
        <v>304</v>
      </c>
      <c r="B306" s="15" t="s">
        <v>611</v>
      </c>
      <c r="C306" s="15" t="s">
        <v>16</v>
      </c>
      <c r="D306" s="15" t="s">
        <v>612</v>
      </c>
      <c r="E306" s="15" t="s">
        <v>645</v>
      </c>
      <c r="F306" s="15" t="s">
        <v>646</v>
      </c>
      <c r="G306" s="16">
        <v>102.67</v>
      </c>
      <c r="H306" s="16">
        <f t="shared" si="19"/>
        <v>68.45</v>
      </c>
      <c r="I306" s="16">
        <f t="shared" si="22"/>
        <v>27.38</v>
      </c>
      <c r="J306" s="16">
        <v>76.65</v>
      </c>
      <c r="K306" s="16">
        <f t="shared" si="20"/>
        <v>45.99</v>
      </c>
      <c r="L306" s="16">
        <f t="shared" si="21"/>
        <v>73.37</v>
      </c>
      <c r="M306" s="18" t="s">
        <v>41</v>
      </c>
      <c r="N306" s="10"/>
    </row>
    <row r="307" ht="30" customHeight="1" spans="1:14">
      <c r="A307" s="7">
        <v>305</v>
      </c>
      <c r="B307" s="15" t="s">
        <v>611</v>
      </c>
      <c r="C307" s="15" t="s">
        <v>16</v>
      </c>
      <c r="D307" s="15" t="s">
        <v>612</v>
      </c>
      <c r="E307" s="15" t="s">
        <v>647</v>
      </c>
      <c r="F307" s="15" t="s">
        <v>648</v>
      </c>
      <c r="G307" s="16">
        <v>105.71</v>
      </c>
      <c r="H307" s="16">
        <f t="shared" si="19"/>
        <v>70.47</v>
      </c>
      <c r="I307" s="16">
        <f t="shared" si="22"/>
        <v>28.19</v>
      </c>
      <c r="J307" s="16">
        <v>75.13</v>
      </c>
      <c r="K307" s="16">
        <f t="shared" si="20"/>
        <v>45.08</v>
      </c>
      <c r="L307" s="16">
        <f t="shared" si="21"/>
        <v>73.27</v>
      </c>
      <c r="M307" s="18" t="s">
        <v>41</v>
      </c>
      <c r="N307" s="10"/>
    </row>
    <row r="308" ht="30" customHeight="1" spans="1:14">
      <c r="A308" s="7">
        <v>306</v>
      </c>
      <c r="B308" s="15" t="s">
        <v>611</v>
      </c>
      <c r="C308" s="15" t="s">
        <v>16</v>
      </c>
      <c r="D308" s="15" t="s">
        <v>612</v>
      </c>
      <c r="E308" s="15" t="s">
        <v>649</v>
      </c>
      <c r="F308" s="15" t="s">
        <v>650</v>
      </c>
      <c r="G308" s="16">
        <v>108.88</v>
      </c>
      <c r="H308" s="16">
        <f t="shared" si="19"/>
        <v>72.59</v>
      </c>
      <c r="I308" s="16">
        <f t="shared" si="22"/>
        <v>29.04</v>
      </c>
      <c r="J308" s="16">
        <v>73.63</v>
      </c>
      <c r="K308" s="16">
        <f t="shared" si="20"/>
        <v>44.18</v>
      </c>
      <c r="L308" s="16">
        <f t="shared" si="21"/>
        <v>73.22</v>
      </c>
      <c r="M308" s="18" t="s">
        <v>41</v>
      </c>
      <c r="N308" s="10"/>
    </row>
    <row r="309" ht="30" customHeight="1" spans="1:14">
      <c r="A309" s="7">
        <v>307</v>
      </c>
      <c r="B309" s="15" t="s">
        <v>611</v>
      </c>
      <c r="C309" s="15" t="s">
        <v>16</v>
      </c>
      <c r="D309" s="15" t="s">
        <v>612</v>
      </c>
      <c r="E309" s="15" t="s">
        <v>651</v>
      </c>
      <c r="F309" s="15" t="s">
        <v>652</v>
      </c>
      <c r="G309" s="16">
        <v>106.32</v>
      </c>
      <c r="H309" s="16">
        <f t="shared" si="19"/>
        <v>70.88</v>
      </c>
      <c r="I309" s="16">
        <f t="shared" si="22"/>
        <v>28.35</v>
      </c>
      <c r="J309" s="16">
        <v>74.1</v>
      </c>
      <c r="K309" s="16">
        <f t="shared" si="20"/>
        <v>44.46</v>
      </c>
      <c r="L309" s="16">
        <f t="shared" si="21"/>
        <v>72.81</v>
      </c>
      <c r="M309" s="18" t="s">
        <v>41</v>
      </c>
      <c r="N309" s="10"/>
    </row>
    <row r="310" ht="30" customHeight="1" spans="1:14">
      <c r="A310" s="7">
        <v>308</v>
      </c>
      <c r="B310" s="15" t="s">
        <v>611</v>
      </c>
      <c r="C310" s="15" t="s">
        <v>16</v>
      </c>
      <c r="D310" s="15" t="s">
        <v>612</v>
      </c>
      <c r="E310" s="15" t="s">
        <v>653</v>
      </c>
      <c r="F310" s="15" t="s">
        <v>654</v>
      </c>
      <c r="G310" s="16">
        <v>109.05</v>
      </c>
      <c r="H310" s="16">
        <f t="shared" si="19"/>
        <v>72.7</v>
      </c>
      <c r="I310" s="16">
        <f t="shared" si="22"/>
        <v>29.08</v>
      </c>
      <c r="J310" s="16">
        <v>72.85</v>
      </c>
      <c r="K310" s="16">
        <f t="shared" si="20"/>
        <v>43.71</v>
      </c>
      <c r="L310" s="16">
        <f t="shared" si="21"/>
        <v>72.79</v>
      </c>
      <c r="M310" s="18" t="s">
        <v>41</v>
      </c>
      <c r="N310" s="10"/>
    </row>
    <row r="311" ht="30" customHeight="1" spans="1:14">
      <c r="A311" s="7">
        <v>309</v>
      </c>
      <c r="B311" s="15" t="s">
        <v>611</v>
      </c>
      <c r="C311" s="15" t="s">
        <v>16</v>
      </c>
      <c r="D311" s="15" t="s">
        <v>612</v>
      </c>
      <c r="E311" s="15" t="s">
        <v>655</v>
      </c>
      <c r="F311" s="15" t="s">
        <v>656</v>
      </c>
      <c r="G311" s="16">
        <v>103.52</v>
      </c>
      <c r="H311" s="16">
        <f t="shared" si="19"/>
        <v>69.01</v>
      </c>
      <c r="I311" s="16">
        <f t="shared" si="22"/>
        <v>27.6</v>
      </c>
      <c r="J311" s="16">
        <v>74.57</v>
      </c>
      <c r="K311" s="16">
        <f t="shared" si="20"/>
        <v>44.74</v>
      </c>
      <c r="L311" s="16">
        <f t="shared" si="21"/>
        <v>72.34</v>
      </c>
      <c r="M311" s="18" t="s">
        <v>41</v>
      </c>
      <c r="N311" s="10"/>
    </row>
    <row r="312" ht="30" customHeight="1" spans="1:14">
      <c r="A312" s="7">
        <v>310</v>
      </c>
      <c r="B312" s="15" t="s">
        <v>611</v>
      </c>
      <c r="C312" s="15" t="s">
        <v>16</v>
      </c>
      <c r="D312" s="15" t="s">
        <v>612</v>
      </c>
      <c r="E312" s="15" t="s">
        <v>657</v>
      </c>
      <c r="F312" s="15" t="s">
        <v>658</v>
      </c>
      <c r="G312" s="16">
        <v>101.82</v>
      </c>
      <c r="H312" s="16">
        <f t="shared" si="19"/>
        <v>67.88</v>
      </c>
      <c r="I312" s="16">
        <f t="shared" si="22"/>
        <v>27.15</v>
      </c>
      <c r="J312" s="16">
        <v>75.27</v>
      </c>
      <c r="K312" s="16">
        <f t="shared" si="20"/>
        <v>45.16</v>
      </c>
      <c r="L312" s="16">
        <f t="shared" si="21"/>
        <v>72.31</v>
      </c>
      <c r="M312" s="18" t="s">
        <v>41</v>
      </c>
      <c r="N312" s="10"/>
    </row>
    <row r="313" ht="30" customHeight="1" spans="1:14">
      <c r="A313" s="7">
        <v>311</v>
      </c>
      <c r="B313" s="15" t="s">
        <v>611</v>
      </c>
      <c r="C313" s="15" t="s">
        <v>16</v>
      </c>
      <c r="D313" s="15" t="s">
        <v>612</v>
      </c>
      <c r="E313" s="15" t="s">
        <v>659</v>
      </c>
      <c r="F313" s="15" t="s">
        <v>660</v>
      </c>
      <c r="G313" s="16">
        <v>113.51</v>
      </c>
      <c r="H313" s="16">
        <f t="shared" si="19"/>
        <v>75.67</v>
      </c>
      <c r="I313" s="16">
        <f t="shared" si="22"/>
        <v>30.27</v>
      </c>
      <c r="J313" s="16">
        <v>69.42</v>
      </c>
      <c r="K313" s="16">
        <f t="shared" si="20"/>
        <v>41.65</v>
      </c>
      <c r="L313" s="16">
        <f t="shared" si="21"/>
        <v>71.92</v>
      </c>
      <c r="M313" s="18" t="s">
        <v>41</v>
      </c>
      <c r="N313" s="10"/>
    </row>
    <row r="314" ht="30" customHeight="1" spans="1:14">
      <c r="A314" s="7">
        <v>312</v>
      </c>
      <c r="B314" s="15" t="s">
        <v>611</v>
      </c>
      <c r="C314" s="15" t="s">
        <v>16</v>
      </c>
      <c r="D314" s="15" t="s">
        <v>612</v>
      </c>
      <c r="E314" s="15" t="s">
        <v>661</v>
      </c>
      <c r="F314" s="15" t="s">
        <v>662</v>
      </c>
      <c r="G314" s="16">
        <v>104.77</v>
      </c>
      <c r="H314" s="16">
        <f t="shared" si="19"/>
        <v>69.85</v>
      </c>
      <c r="I314" s="16">
        <f t="shared" si="22"/>
        <v>27.94</v>
      </c>
      <c r="J314" s="16">
        <v>70.72</v>
      </c>
      <c r="K314" s="16">
        <f t="shared" si="20"/>
        <v>42.43</v>
      </c>
      <c r="L314" s="16">
        <f t="shared" si="21"/>
        <v>70.37</v>
      </c>
      <c r="M314" s="18" t="s">
        <v>41</v>
      </c>
      <c r="N314" s="10"/>
    </row>
    <row r="315" ht="30" customHeight="1" spans="1:14">
      <c r="A315" s="7">
        <v>313</v>
      </c>
      <c r="B315" s="15" t="s">
        <v>611</v>
      </c>
      <c r="C315" s="15" t="s">
        <v>16</v>
      </c>
      <c r="D315" s="15" t="s">
        <v>612</v>
      </c>
      <c r="E315" s="15" t="s">
        <v>663</v>
      </c>
      <c r="F315" s="15" t="s">
        <v>664</v>
      </c>
      <c r="G315" s="16">
        <v>113.51</v>
      </c>
      <c r="H315" s="16">
        <f t="shared" si="19"/>
        <v>75.67</v>
      </c>
      <c r="I315" s="16">
        <f t="shared" si="22"/>
        <v>30.27</v>
      </c>
      <c r="J315" s="16">
        <v>63.92</v>
      </c>
      <c r="K315" s="16">
        <f t="shared" si="20"/>
        <v>38.35</v>
      </c>
      <c r="L315" s="16">
        <f t="shared" si="21"/>
        <v>68.62</v>
      </c>
      <c r="M315" s="18" t="s">
        <v>41</v>
      </c>
      <c r="N315" s="10"/>
    </row>
    <row r="316" ht="30" customHeight="1" spans="1:14">
      <c r="A316" s="7">
        <v>314</v>
      </c>
      <c r="B316" s="15" t="s">
        <v>611</v>
      </c>
      <c r="C316" s="15" t="s">
        <v>16</v>
      </c>
      <c r="D316" s="15" t="s">
        <v>612</v>
      </c>
      <c r="E316" s="15" t="s">
        <v>665</v>
      </c>
      <c r="F316" s="15" t="s">
        <v>666</v>
      </c>
      <c r="G316" s="16">
        <v>104.18</v>
      </c>
      <c r="H316" s="16">
        <f t="shared" si="19"/>
        <v>69.45</v>
      </c>
      <c r="I316" s="16">
        <f t="shared" si="22"/>
        <v>27.78</v>
      </c>
      <c r="J316" s="16">
        <v>67.42</v>
      </c>
      <c r="K316" s="16">
        <f t="shared" si="20"/>
        <v>40.45</v>
      </c>
      <c r="L316" s="16">
        <f t="shared" si="21"/>
        <v>68.23</v>
      </c>
      <c r="M316" s="18" t="s">
        <v>41</v>
      </c>
      <c r="N316" s="10"/>
    </row>
    <row r="317" ht="30" customHeight="1" spans="1:14">
      <c r="A317" s="7">
        <v>315</v>
      </c>
      <c r="B317" s="7" t="s">
        <v>667</v>
      </c>
      <c r="C317" s="7" t="s">
        <v>16</v>
      </c>
      <c r="D317" s="7" t="s">
        <v>668</v>
      </c>
      <c r="E317" s="7" t="s">
        <v>669</v>
      </c>
      <c r="F317" s="7" t="s">
        <v>670</v>
      </c>
      <c r="G317" s="8">
        <v>121.46</v>
      </c>
      <c r="H317" s="8">
        <f t="shared" si="19"/>
        <v>80.97</v>
      </c>
      <c r="I317" s="8">
        <f t="shared" si="22"/>
        <v>32.39</v>
      </c>
      <c r="J317" s="8">
        <v>80.66</v>
      </c>
      <c r="K317" s="8">
        <f t="shared" si="20"/>
        <v>48.4</v>
      </c>
      <c r="L317" s="8">
        <f t="shared" si="21"/>
        <v>80.79</v>
      </c>
      <c r="M317" s="14" t="s">
        <v>154</v>
      </c>
      <c r="N317" s="10"/>
    </row>
    <row r="318" ht="30" customHeight="1" spans="1:14">
      <c r="A318" s="7">
        <v>316</v>
      </c>
      <c r="B318" s="7" t="s">
        <v>667</v>
      </c>
      <c r="C318" s="7" t="s">
        <v>16</v>
      </c>
      <c r="D318" s="7" t="s">
        <v>668</v>
      </c>
      <c r="E318" s="7" t="s">
        <v>671</v>
      </c>
      <c r="F318" s="7" t="s">
        <v>672</v>
      </c>
      <c r="G318" s="8">
        <v>109.49</v>
      </c>
      <c r="H318" s="8">
        <f t="shared" si="19"/>
        <v>72.99</v>
      </c>
      <c r="I318" s="8">
        <f t="shared" si="22"/>
        <v>29.2</v>
      </c>
      <c r="J318" s="8">
        <v>83.93</v>
      </c>
      <c r="K318" s="8">
        <f t="shared" si="20"/>
        <v>50.36</v>
      </c>
      <c r="L318" s="8">
        <f t="shared" si="21"/>
        <v>79.56</v>
      </c>
      <c r="M318" s="14" t="s">
        <v>154</v>
      </c>
      <c r="N318" s="10"/>
    </row>
    <row r="319" ht="30" customHeight="1" spans="1:14">
      <c r="A319" s="7">
        <v>317</v>
      </c>
      <c r="B319" s="7" t="s">
        <v>667</v>
      </c>
      <c r="C319" s="7" t="s">
        <v>16</v>
      </c>
      <c r="D319" s="7" t="s">
        <v>668</v>
      </c>
      <c r="E319" s="7" t="s">
        <v>673</v>
      </c>
      <c r="F319" s="7" t="s">
        <v>674</v>
      </c>
      <c r="G319" s="8">
        <v>111.96</v>
      </c>
      <c r="H319" s="8">
        <f t="shared" si="19"/>
        <v>74.64</v>
      </c>
      <c r="I319" s="8">
        <f t="shared" si="22"/>
        <v>29.86</v>
      </c>
      <c r="J319" s="8">
        <v>82.2</v>
      </c>
      <c r="K319" s="8">
        <f t="shared" si="20"/>
        <v>49.32</v>
      </c>
      <c r="L319" s="8">
        <f t="shared" si="21"/>
        <v>79.18</v>
      </c>
      <c r="M319" s="14" t="s">
        <v>154</v>
      </c>
      <c r="N319" s="10"/>
    </row>
    <row r="320" ht="30" customHeight="1" spans="1:14">
      <c r="A320" s="7">
        <v>318</v>
      </c>
      <c r="B320" s="7" t="s">
        <v>667</v>
      </c>
      <c r="C320" s="7" t="s">
        <v>16</v>
      </c>
      <c r="D320" s="7" t="s">
        <v>668</v>
      </c>
      <c r="E320" s="7" t="s">
        <v>675</v>
      </c>
      <c r="F320" s="7" t="s">
        <v>676</v>
      </c>
      <c r="G320" s="8">
        <v>112.46</v>
      </c>
      <c r="H320" s="8">
        <f t="shared" si="19"/>
        <v>74.97</v>
      </c>
      <c r="I320" s="8">
        <f t="shared" si="22"/>
        <v>29.99</v>
      </c>
      <c r="J320" s="8">
        <v>81.63</v>
      </c>
      <c r="K320" s="8">
        <f t="shared" si="20"/>
        <v>48.98</v>
      </c>
      <c r="L320" s="8">
        <f t="shared" si="21"/>
        <v>78.97</v>
      </c>
      <c r="M320" s="14" t="s">
        <v>154</v>
      </c>
      <c r="N320" s="10"/>
    </row>
    <row r="321" ht="30" customHeight="1" spans="1:14">
      <c r="A321" s="7">
        <v>319</v>
      </c>
      <c r="B321" s="7" t="s">
        <v>667</v>
      </c>
      <c r="C321" s="7" t="s">
        <v>16</v>
      </c>
      <c r="D321" s="7" t="s">
        <v>668</v>
      </c>
      <c r="E321" s="7" t="s">
        <v>677</v>
      </c>
      <c r="F321" s="7" t="s">
        <v>678</v>
      </c>
      <c r="G321" s="8">
        <v>106.45</v>
      </c>
      <c r="H321" s="8">
        <f t="shared" si="19"/>
        <v>70.97</v>
      </c>
      <c r="I321" s="8">
        <f t="shared" si="22"/>
        <v>28.39</v>
      </c>
      <c r="J321" s="8">
        <v>83.23</v>
      </c>
      <c r="K321" s="8">
        <f t="shared" si="20"/>
        <v>49.94</v>
      </c>
      <c r="L321" s="8">
        <f t="shared" si="21"/>
        <v>78.33</v>
      </c>
      <c r="M321" s="14" t="s">
        <v>154</v>
      </c>
      <c r="N321" s="10"/>
    </row>
    <row r="322" ht="30" customHeight="1" spans="1:14">
      <c r="A322" s="7">
        <v>320</v>
      </c>
      <c r="B322" s="7" t="s">
        <v>667</v>
      </c>
      <c r="C322" s="7" t="s">
        <v>16</v>
      </c>
      <c r="D322" s="7" t="s">
        <v>668</v>
      </c>
      <c r="E322" s="7" t="s">
        <v>679</v>
      </c>
      <c r="F322" s="7" t="s">
        <v>680</v>
      </c>
      <c r="G322" s="8">
        <v>105.75</v>
      </c>
      <c r="H322" s="8">
        <f t="shared" ref="H322:H385" si="23">ROUND(G322/1.5,2)</f>
        <v>70.5</v>
      </c>
      <c r="I322" s="8">
        <f t="shared" si="22"/>
        <v>28.2</v>
      </c>
      <c r="J322" s="8">
        <v>83.23</v>
      </c>
      <c r="K322" s="8">
        <f t="shared" ref="K322:K385" si="24">ROUND(J322*0.6,2)</f>
        <v>49.94</v>
      </c>
      <c r="L322" s="8">
        <f t="shared" ref="L322:L385" si="25">I322+K322</f>
        <v>78.14</v>
      </c>
      <c r="M322" s="14" t="s">
        <v>154</v>
      </c>
      <c r="N322" s="10"/>
    </row>
    <row r="323" ht="30" customHeight="1" spans="1:14">
      <c r="A323" s="7">
        <v>321</v>
      </c>
      <c r="B323" s="7" t="s">
        <v>667</v>
      </c>
      <c r="C323" s="7" t="s">
        <v>16</v>
      </c>
      <c r="D323" s="7" t="s">
        <v>668</v>
      </c>
      <c r="E323" s="7" t="s">
        <v>681</v>
      </c>
      <c r="F323" s="7" t="s">
        <v>682</v>
      </c>
      <c r="G323" s="8">
        <v>109.77</v>
      </c>
      <c r="H323" s="8">
        <f t="shared" si="23"/>
        <v>73.18</v>
      </c>
      <c r="I323" s="8">
        <f t="shared" si="22"/>
        <v>29.27</v>
      </c>
      <c r="J323" s="8">
        <v>80.5</v>
      </c>
      <c r="K323" s="8">
        <f t="shared" si="24"/>
        <v>48.3</v>
      </c>
      <c r="L323" s="8">
        <f t="shared" si="25"/>
        <v>77.57</v>
      </c>
      <c r="M323" s="14" t="s">
        <v>154</v>
      </c>
      <c r="N323" s="10"/>
    </row>
    <row r="324" ht="30" customHeight="1" spans="1:14">
      <c r="A324" s="7">
        <v>322</v>
      </c>
      <c r="B324" s="7" t="s">
        <v>667</v>
      </c>
      <c r="C324" s="7" t="s">
        <v>16</v>
      </c>
      <c r="D324" s="7" t="s">
        <v>668</v>
      </c>
      <c r="E324" s="7" t="s">
        <v>683</v>
      </c>
      <c r="F324" s="7" t="s">
        <v>684</v>
      </c>
      <c r="G324" s="8">
        <v>109.97</v>
      </c>
      <c r="H324" s="8">
        <f t="shared" si="23"/>
        <v>73.31</v>
      </c>
      <c r="I324" s="8">
        <f t="shared" si="22"/>
        <v>29.32</v>
      </c>
      <c r="J324" s="8">
        <v>79.16</v>
      </c>
      <c r="K324" s="8">
        <f t="shared" si="24"/>
        <v>47.5</v>
      </c>
      <c r="L324" s="8">
        <f t="shared" si="25"/>
        <v>76.82</v>
      </c>
      <c r="M324" s="14" t="s">
        <v>154</v>
      </c>
      <c r="N324" s="10"/>
    </row>
    <row r="325" ht="30" customHeight="1" spans="1:14">
      <c r="A325" s="7">
        <v>323</v>
      </c>
      <c r="B325" s="7" t="s">
        <v>667</v>
      </c>
      <c r="C325" s="7" t="s">
        <v>16</v>
      </c>
      <c r="D325" s="7" t="s">
        <v>668</v>
      </c>
      <c r="E325" s="7" t="s">
        <v>685</v>
      </c>
      <c r="F325" s="7" t="s">
        <v>686</v>
      </c>
      <c r="G325" s="8">
        <v>108.79</v>
      </c>
      <c r="H325" s="8">
        <f t="shared" si="23"/>
        <v>72.53</v>
      </c>
      <c r="I325" s="8">
        <f t="shared" si="22"/>
        <v>29.01</v>
      </c>
      <c r="J325" s="8">
        <v>79.6</v>
      </c>
      <c r="K325" s="8">
        <f t="shared" si="24"/>
        <v>47.76</v>
      </c>
      <c r="L325" s="8">
        <f t="shared" si="25"/>
        <v>76.77</v>
      </c>
      <c r="M325" s="14" t="s">
        <v>154</v>
      </c>
      <c r="N325" s="10"/>
    </row>
    <row r="326" ht="30" customHeight="1" spans="1:14">
      <c r="A326" s="7">
        <v>324</v>
      </c>
      <c r="B326" s="7" t="s">
        <v>667</v>
      </c>
      <c r="C326" s="7" t="s">
        <v>16</v>
      </c>
      <c r="D326" s="7" t="s">
        <v>668</v>
      </c>
      <c r="E326" s="7" t="s">
        <v>687</v>
      </c>
      <c r="F326" s="7" t="s">
        <v>688</v>
      </c>
      <c r="G326" s="8">
        <v>103.57</v>
      </c>
      <c r="H326" s="8">
        <f t="shared" si="23"/>
        <v>69.05</v>
      </c>
      <c r="I326" s="8">
        <f t="shared" si="22"/>
        <v>27.62</v>
      </c>
      <c r="J326" s="8">
        <v>81.23</v>
      </c>
      <c r="K326" s="8">
        <f t="shared" si="24"/>
        <v>48.74</v>
      </c>
      <c r="L326" s="8">
        <f t="shared" si="25"/>
        <v>76.36</v>
      </c>
      <c r="M326" s="14" t="s">
        <v>154</v>
      </c>
      <c r="N326" s="10"/>
    </row>
    <row r="327" ht="30" customHeight="1" spans="1:14">
      <c r="A327" s="7">
        <v>325</v>
      </c>
      <c r="B327" s="7" t="s">
        <v>667</v>
      </c>
      <c r="C327" s="7" t="s">
        <v>16</v>
      </c>
      <c r="D327" s="7" t="s">
        <v>668</v>
      </c>
      <c r="E327" s="7" t="s">
        <v>689</v>
      </c>
      <c r="F327" s="7" t="s">
        <v>690</v>
      </c>
      <c r="G327" s="8">
        <v>109.4</v>
      </c>
      <c r="H327" s="8">
        <f t="shared" si="23"/>
        <v>72.93</v>
      </c>
      <c r="I327" s="8">
        <f t="shared" si="22"/>
        <v>29.17</v>
      </c>
      <c r="J327" s="8">
        <v>78.63</v>
      </c>
      <c r="K327" s="8">
        <f t="shared" si="24"/>
        <v>47.18</v>
      </c>
      <c r="L327" s="8">
        <f t="shared" si="25"/>
        <v>76.35</v>
      </c>
      <c r="M327" s="14" t="s">
        <v>154</v>
      </c>
      <c r="N327" s="10"/>
    </row>
    <row r="328" ht="30" customHeight="1" spans="1:14">
      <c r="A328" s="7">
        <v>326</v>
      </c>
      <c r="B328" s="7" t="s">
        <v>667</v>
      </c>
      <c r="C328" s="7" t="s">
        <v>16</v>
      </c>
      <c r="D328" s="7" t="s">
        <v>668</v>
      </c>
      <c r="E328" s="7" t="s">
        <v>691</v>
      </c>
      <c r="F328" s="7" t="s">
        <v>692</v>
      </c>
      <c r="G328" s="8">
        <v>111.39</v>
      </c>
      <c r="H328" s="8">
        <f t="shared" si="23"/>
        <v>74.26</v>
      </c>
      <c r="I328" s="8">
        <f t="shared" si="22"/>
        <v>29.7</v>
      </c>
      <c r="J328" s="8">
        <v>77.5</v>
      </c>
      <c r="K328" s="8">
        <f t="shared" si="24"/>
        <v>46.5</v>
      </c>
      <c r="L328" s="8">
        <f t="shared" si="25"/>
        <v>76.2</v>
      </c>
      <c r="M328" s="14" t="s">
        <v>154</v>
      </c>
      <c r="N328" s="10"/>
    </row>
    <row r="329" ht="30" customHeight="1" spans="1:14">
      <c r="A329" s="7">
        <v>327</v>
      </c>
      <c r="B329" s="7" t="s">
        <v>667</v>
      </c>
      <c r="C329" s="7" t="s">
        <v>16</v>
      </c>
      <c r="D329" s="7" t="s">
        <v>668</v>
      </c>
      <c r="E329" s="7" t="s">
        <v>693</v>
      </c>
      <c r="F329" s="7" t="s">
        <v>694</v>
      </c>
      <c r="G329" s="8">
        <v>113.05</v>
      </c>
      <c r="H329" s="8">
        <f t="shared" si="23"/>
        <v>75.37</v>
      </c>
      <c r="I329" s="8">
        <f t="shared" si="22"/>
        <v>30.15</v>
      </c>
      <c r="J329" s="8">
        <v>76.5</v>
      </c>
      <c r="K329" s="8">
        <f t="shared" si="24"/>
        <v>45.9</v>
      </c>
      <c r="L329" s="8">
        <f t="shared" si="25"/>
        <v>76.05</v>
      </c>
      <c r="M329" s="14" t="s">
        <v>154</v>
      </c>
      <c r="N329" s="10"/>
    </row>
    <row r="330" ht="30" customHeight="1" spans="1:14">
      <c r="A330" s="7">
        <v>328</v>
      </c>
      <c r="B330" s="7" t="s">
        <v>667</v>
      </c>
      <c r="C330" s="7" t="s">
        <v>16</v>
      </c>
      <c r="D330" s="7" t="s">
        <v>668</v>
      </c>
      <c r="E330" s="7" t="s">
        <v>695</v>
      </c>
      <c r="F330" s="7" t="s">
        <v>696</v>
      </c>
      <c r="G330" s="8">
        <v>109.01</v>
      </c>
      <c r="H330" s="8">
        <f t="shared" si="23"/>
        <v>72.67</v>
      </c>
      <c r="I330" s="8">
        <f t="shared" si="22"/>
        <v>29.07</v>
      </c>
      <c r="J330" s="8">
        <v>77.93</v>
      </c>
      <c r="K330" s="8">
        <f t="shared" si="24"/>
        <v>46.76</v>
      </c>
      <c r="L330" s="8">
        <f t="shared" si="25"/>
        <v>75.83</v>
      </c>
      <c r="M330" s="14" t="s">
        <v>154</v>
      </c>
      <c r="N330" s="10"/>
    </row>
    <row r="331" ht="30" customHeight="1" spans="1:14">
      <c r="A331" s="7">
        <v>329</v>
      </c>
      <c r="B331" s="7" t="s">
        <v>667</v>
      </c>
      <c r="C331" s="7" t="s">
        <v>16</v>
      </c>
      <c r="D331" s="7" t="s">
        <v>668</v>
      </c>
      <c r="E331" s="7" t="s">
        <v>697</v>
      </c>
      <c r="F331" s="7" t="s">
        <v>698</v>
      </c>
      <c r="G331" s="8">
        <v>102.43</v>
      </c>
      <c r="H331" s="8">
        <f t="shared" si="23"/>
        <v>68.29</v>
      </c>
      <c r="I331" s="8">
        <f t="shared" si="22"/>
        <v>27.32</v>
      </c>
      <c r="J331" s="8">
        <v>80.5</v>
      </c>
      <c r="K331" s="8">
        <f t="shared" si="24"/>
        <v>48.3</v>
      </c>
      <c r="L331" s="8">
        <f t="shared" si="25"/>
        <v>75.62</v>
      </c>
      <c r="M331" s="14" t="s">
        <v>154</v>
      </c>
      <c r="N331" s="10"/>
    </row>
    <row r="332" ht="30" customHeight="1" spans="1:14">
      <c r="A332" s="7">
        <v>330</v>
      </c>
      <c r="B332" s="7" t="s">
        <v>667</v>
      </c>
      <c r="C332" s="7" t="s">
        <v>16</v>
      </c>
      <c r="D332" s="7" t="s">
        <v>668</v>
      </c>
      <c r="E332" s="7" t="s">
        <v>699</v>
      </c>
      <c r="F332" s="7" t="s">
        <v>700</v>
      </c>
      <c r="G332" s="8">
        <v>105.86</v>
      </c>
      <c r="H332" s="8">
        <f t="shared" si="23"/>
        <v>70.57</v>
      </c>
      <c r="I332" s="8">
        <f t="shared" si="22"/>
        <v>28.23</v>
      </c>
      <c r="J332" s="8">
        <v>78.66</v>
      </c>
      <c r="K332" s="8">
        <f t="shared" si="24"/>
        <v>47.2</v>
      </c>
      <c r="L332" s="8">
        <f t="shared" si="25"/>
        <v>75.43</v>
      </c>
      <c r="M332" s="13" t="s">
        <v>41</v>
      </c>
      <c r="N332" s="10"/>
    </row>
    <row r="333" ht="30" customHeight="1" spans="1:14">
      <c r="A333" s="7">
        <v>331</v>
      </c>
      <c r="B333" s="7" t="s">
        <v>667</v>
      </c>
      <c r="C333" s="7" t="s">
        <v>16</v>
      </c>
      <c r="D333" s="7" t="s">
        <v>668</v>
      </c>
      <c r="E333" s="7" t="s">
        <v>701</v>
      </c>
      <c r="F333" s="7" t="s">
        <v>702</v>
      </c>
      <c r="G333" s="8">
        <v>103.68</v>
      </c>
      <c r="H333" s="8">
        <f t="shared" si="23"/>
        <v>69.12</v>
      </c>
      <c r="I333" s="8">
        <f t="shared" si="22"/>
        <v>27.65</v>
      </c>
      <c r="J333" s="8">
        <v>78.93</v>
      </c>
      <c r="K333" s="8">
        <f t="shared" si="24"/>
        <v>47.36</v>
      </c>
      <c r="L333" s="8">
        <f t="shared" si="25"/>
        <v>75.01</v>
      </c>
      <c r="M333" s="13" t="s">
        <v>41</v>
      </c>
      <c r="N333" s="10"/>
    </row>
    <row r="334" ht="30" customHeight="1" spans="1:14">
      <c r="A334" s="7">
        <v>332</v>
      </c>
      <c r="B334" s="7" t="s">
        <v>667</v>
      </c>
      <c r="C334" s="7" t="s">
        <v>16</v>
      </c>
      <c r="D334" s="7" t="s">
        <v>668</v>
      </c>
      <c r="E334" s="7" t="s">
        <v>703</v>
      </c>
      <c r="F334" s="7" t="s">
        <v>704</v>
      </c>
      <c r="G334" s="8">
        <v>99.96</v>
      </c>
      <c r="H334" s="8">
        <f t="shared" si="23"/>
        <v>66.64</v>
      </c>
      <c r="I334" s="8">
        <f t="shared" si="22"/>
        <v>26.66</v>
      </c>
      <c r="J334" s="8">
        <v>80.13</v>
      </c>
      <c r="K334" s="8">
        <f t="shared" si="24"/>
        <v>48.08</v>
      </c>
      <c r="L334" s="8">
        <f t="shared" si="25"/>
        <v>74.74</v>
      </c>
      <c r="M334" s="13" t="s">
        <v>41</v>
      </c>
      <c r="N334" s="10"/>
    </row>
    <row r="335" ht="30" customHeight="1" spans="1:14">
      <c r="A335" s="7">
        <v>333</v>
      </c>
      <c r="B335" s="7" t="s">
        <v>667</v>
      </c>
      <c r="C335" s="7" t="s">
        <v>16</v>
      </c>
      <c r="D335" s="7" t="s">
        <v>668</v>
      </c>
      <c r="E335" s="7" t="s">
        <v>705</v>
      </c>
      <c r="F335" s="7" t="s">
        <v>706</v>
      </c>
      <c r="G335" s="8">
        <v>98.76</v>
      </c>
      <c r="H335" s="8">
        <f t="shared" si="23"/>
        <v>65.84</v>
      </c>
      <c r="I335" s="8">
        <f t="shared" si="22"/>
        <v>26.34</v>
      </c>
      <c r="J335" s="8">
        <v>80.66</v>
      </c>
      <c r="K335" s="8">
        <f t="shared" si="24"/>
        <v>48.4</v>
      </c>
      <c r="L335" s="8">
        <f t="shared" si="25"/>
        <v>74.74</v>
      </c>
      <c r="M335" s="13" t="s">
        <v>41</v>
      </c>
      <c r="N335" s="10"/>
    </row>
    <row r="336" ht="30" customHeight="1" spans="1:14">
      <c r="A336" s="7">
        <v>334</v>
      </c>
      <c r="B336" s="7" t="s">
        <v>667</v>
      </c>
      <c r="C336" s="7" t="s">
        <v>16</v>
      </c>
      <c r="D336" s="7" t="s">
        <v>668</v>
      </c>
      <c r="E336" s="7" t="s">
        <v>707</v>
      </c>
      <c r="F336" s="7" t="s">
        <v>708</v>
      </c>
      <c r="G336" s="8">
        <v>100.64</v>
      </c>
      <c r="H336" s="8">
        <f t="shared" si="23"/>
        <v>67.09</v>
      </c>
      <c r="I336" s="8">
        <f t="shared" si="22"/>
        <v>26.84</v>
      </c>
      <c r="J336" s="8">
        <v>79.43</v>
      </c>
      <c r="K336" s="8">
        <f t="shared" si="24"/>
        <v>47.66</v>
      </c>
      <c r="L336" s="8">
        <f t="shared" si="25"/>
        <v>74.5</v>
      </c>
      <c r="M336" s="13" t="s">
        <v>41</v>
      </c>
      <c r="N336" s="10"/>
    </row>
    <row r="337" ht="30" customHeight="1" spans="1:14">
      <c r="A337" s="7">
        <v>335</v>
      </c>
      <c r="B337" s="7" t="s">
        <v>667</v>
      </c>
      <c r="C337" s="7" t="s">
        <v>16</v>
      </c>
      <c r="D337" s="7" t="s">
        <v>668</v>
      </c>
      <c r="E337" s="7" t="s">
        <v>709</v>
      </c>
      <c r="F337" s="7" t="s">
        <v>710</v>
      </c>
      <c r="G337" s="8">
        <v>100.27</v>
      </c>
      <c r="H337" s="8">
        <f t="shared" si="23"/>
        <v>66.85</v>
      </c>
      <c r="I337" s="8">
        <f t="shared" si="22"/>
        <v>26.74</v>
      </c>
      <c r="J337" s="8">
        <v>79.43</v>
      </c>
      <c r="K337" s="8">
        <f t="shared" si="24"/>
        <v>47.66</v>
      </c>
      <c r="L337" s="8">
        <f t="shared" si="25"/>
        <v>74.4</v>
      </c>
      <c r="M337" s="13" t="s">
        <v>41</v>
      </c>
      <c r="N337" s="10"/>
    </row>
    <row r="338" ht="30" customHeight="1" spans="1:14">
      <c r="A338" s="7">
        <v>336</v>
      </c>
      <c r="B338" s="7" t="s">
        <v>667</v>
      </c>
      <c r="C338" s="7" t="s">
        <v>16</v>
      </c>
      <c r="D338" s="7" t="s">
        <v>668</v>
      </c>
      <c r="E338" s="7" t="s">
        <v>152</v>
      </c>
      <c r="F338" s="7" t="s">
        <v>711</v>
      </c>
      <c r="G338" s="8">
        <v>97.84</v>
      </c>
      <c r="H338" s="8">
        <f t="shared" si="23"/>
        <v>65.23</v>
      </c>
      <c r="I338" s="8">
        <f t="shared" si="22"/>
        <v>26.09</v>
      </c>
      <c r="J338" s="8">
        <v>80.16</v>
      </c>
      <c r="K338" s="8">
        <f t="shared" si="24"/>
        <v>48.1</v>
      </c>
      <c r="L338" s="8">
        <f t="shared" si="25"/>
        <v>74.19</v>
      </c>
      <c r="M338" s="13" t="s">
        <v>41</v>
      </c>
      <c r="N338" s="10"/>
    </row>
    <row r="339" ht="30" customHeight="1" spans="1:14">
      <c r="A339" s="7">
        <v>337</v>
      </c>
      <c r="B339" s="7" t="s">
        <v>667</v>
      </c>
      <c r="C339" s="7" t="s">
        <v>16</v>
      </c>
      <c r="D339" s="7" t="s">
        <v>668</v>
      </c>
      <c r="E339" s="7" t="s">
        <v>712</v>
      </c>
      <c r="F339" s="7" t="s">
        <v>713</v>
      </c>
      <c r="G339" s="8">
        <v>104.9</v>
      </c>
      <c r="H339" s="8">
        <f t="shared" si="23"/>
        <v>69.93</v>
      </c>
      <c r="I339" s="8">
        <f t="shared" si="22"/>
        <v>27.97</v>
      </c>
      <c r="J339" s="8">
        <v>76.83</v>
      </c>
      <c r="K339" s="8">
        <f t="shared" si="24"/>
        <v>46.1</v>
      </c>
      <c r="L339" s="8">
        <f t="shared" si="25"/>
        <v>74.07</v>
      </c>
      <c r="M339" s="13" t="s">
        <v>41</v>
      </c>
      <c r="N339" s="10"/>
    </row>
    <row r="340" ht="30" customHeight="1" spans="1:14">
      <c r="A340" s="7">
        <v>338</v>
      </c>
      <c r="B340" s="7" t="s">
        <v>667</v>
      </c>
      <c r="C340" s="7" t="s">
        <v>16</v>
      </c>
      <c r="D340" s="7" t="s">
        <v>668</v>
      </c>
      <c r="E340" s="7" t="s">
        <v>714</v>
      </c>
      <c r="F340" s="7" t="s">
        <v>715</v>
      </c>
      <c r="G340" s="8">
        <v>101.12</v>
      </c>
      <c r="H340" s="8">
        <f t="shared" si="23"/>
        <v>67.41</v>
      </c>
      <c r="I340" s="8">
        <f t="shared" si="22"/>
        <v>26.96</v>
      </c>
      <c r="J340" s="8">
        <v>78.23</v>
      </c>
      <c r="K340" s="8">
        <f t="shared" si="24"/>
        <v>46.94</v>
      </c>
      <c r="L340" s="8">
        <f t="shared" si="25"/>
        <v>73.9</v>
      </c>
      <c r="M340" s="13" t="s">
        <v>41</v>
      </c>
      <c r="N340" s="10"/>
    </row>
    <row r="341" ht="30" customHeight="1" spans="1:14">
      <c r="A341" s="7">
        <v>339</v>
      </c>
      <c r="B341" s="7" t="s">
        <v>667</v>
      </c>
      <c r="C341" s="7" t="s">
        <v>16</v>
      </c>
      <c r="D341" s="7" t="s">
        <v>668</v>
      </c>
      <c r="E341" s="7" t="s">
        <v>716</v>
      </c>
      <c r="F341" s="7" t="s">
        <v>717</v>
      </c>
      <c r="G341" s="8">
        <v>98.85</v>
      </c>
      <c r="H341" s="8">
        <f t="shared" si="23"/>
        <v>65.9</v>
      </c>
      <c r="I341" s="8">
        <f t="shared" si="22"/>
        <v>26.36</v>
      </c>
      <c r="J341" s="8">
        <v>77.63</v>
      </c>
      <c r="K341" s="8">
        <f t="shared" si="24"/>
        <v>46.58</v>
      </c>
      <c r="L341" s="8">
        <f t="shared" si="25"/>
        <v>72.94</v>
      </c>
      <c r="M341" s="13" t="s">
        <v>41</v>
      </c>
      <c r="N341" s="10"/>
    </row>
    <row r="342" ht="30" customHeight="1" spans="1:14">
      <c r="A342" s="7">
        <v>340</v>
      </c>
      <c r="B342" s="7" t="s">
        <v>667</v>
      </c>
      <c r="C342" s="7" t="s">
        <v>16</v>
      </c>
      <c r="D342" s="7" t="s">
        <v>668</v>
      </c>
      <c r="E342" s="7" t="s">
        <v>718</v>
      </c>
      <c r="F342" s="7" t="s">
        <v>719</v>
      </c>
      <c r="G342" s="8">
        <v>103.96</v>
      </c>
      <c r="H342" s="8">
        <f t="shared" si="23"/>
        <v>69.31</v>
      </c>
      <c r="I342" s="8">
        <f t="shared" si="22"/>
        <v>27.72</v>
      </c>
      <c r="J342" s="8">
        <v>75.2</v>
      </c>
      <c r="K342" s="8">
        <f t="shared" si="24"/>
        <v>45.12</v>
      </c>
      <c r="L342" s="8">
        <f t="shared" si="25"/>
        <v>72.84</v>
      </c>
      <c r="M342" s="13" t="s">
        <v>41</v>
      </c>
      <c r="N342" s="10"/>
    </row>
    <row r="343" ht="30" customHeight="1" spans="1:14">
      <c r="A343" s="7">
        <v>341</v>
      </c>
      <c r="B343" s="7" t="s">
        <v>667</v>
      </c>
      <c r="C343" s="7" t="s">
        <v>16</v>
      </c>
      <c r="D343" s="7" t="s">
        <v>668</v>
      </c>
      <c r="E343" s="7" t="s">
        <v>720</v>
      </c>
      <c r="F343" s="7" t="s">
        <v>721</v>
      </c>
      <c r="G343" s="8">
        <v>100.01</v>
      </c>
      <c r="H343" s="8">
        <f t="shared" si="23"/>
        <v>66.67</v>
      </c>
      <c r="I343" s="8">
        <f t="shared" si="22"/>
        <v>26.67</v>
      </c>
      <c r="J343" s="8">
        <v>76.76</v>
      </c>
      <c r="K343" s="8">
        <f t="shared" si="24"/>
        <v>46.06</v>
      </c>
      <c r="L343" s="8">
        <f t="shared" si="25"/>
        <v>72.73</v>
      </c>
      <c r="M343" s="13" t="s">
        <v>41</v>
      </c>
      <c r="N343" s="10"/>
    </row>
    <row r="344" ht="30" customHeight="1" spans="1:14">
      <c r="A344" s="7">
        <v>342</v>
      </c>
      <c r="B344" s="7" t="s">
        <v>667</v>
      </c>
      <c r="C344" s="7" t="s">
        <v>16</v>
      </c>
      <c r="D344" s="7" t="s">
        <v>668</v>
      </c>
      <c r="E344" s="7" t="s">
        <v>722</v>
      </c>
      <c r="F344" s="7" t="s">
        <v>723</v>
      </c>
      <c r="G344" s="8">
        <v>99.02</v>
      </c>
      <c r="H344" s="8">
        <f t="shared" si="23"/>
        <v>66.01</v>
      </c>
      <c r="I344" s="8">
        <f t="shared" si="22"/>
        <v>26.4</v>
      </c>
      <c r="J344" s="8">
        <v>77.16</v>
      </c>
      <c r="K344" s="8">
        <f t="shared" si="24"/>
        <v>46.3</v>
      </c>
      <c r="L344" s="8">
        <f t="shared" si="25"/>
        <v>72.7</v>
      </c>
      <c r="M344" s="13" t="s">
        <v>41</v>
      </c>
      <c r="N344" s="10"/>
    </row>
    <row r="345" ht="30" customHeight="1" spans="1:14">
      <c r="A345" s="7">
        <v>343</v>
      </c>
      <c r="B345" s="7" t="s">
        <v>667</v>
      </c>
      <c r="C345" s="7" t="s">
        <v>16</v>
      </c>
      <c r="D345" s="7" t="s">
        <v>668</v>
      </c>
      <c r="E345" s="7" t="s">
        <v>724</v>
      </c>
      <c r="F345" s="7" t="s">
        <v>725</v>
      </c>
      <c r="G345" s="8">
        <v>106.32</v>
      </c>
      <c r="H345" s="8">
        <f t="shared" si="23"/>
        <v>70.88</v>
      </c>
      <c r="I345" s="8">
        <f t="shared" si="22"/>
        <v>28.35</v>
      </c>
      <c r="J345" s="8">
        <v>73.56</v>
      </c>
      <c r="K345" s="8">
        <f t="shared" si="24"/>
        <v>44.14</v>
      </c>
      <c r="L345" s="8">
        <f t="shared" si="25"/>
        <v>72.49</v>
      </c>
      <c r="M345" s="13" t="s">
        <v>41</v>
      </c>
      <c r="N345" s="10"/>
    </row>
    <row r="346" ht="30" customHeight="1" spans="1:14">
      <c r="A346" s="7">
        <v>344</v>
      </c>
      <c r="B346" s="7" t="s">
        <v>667</v>
      </c>
      <c r="C346" s="7" t="s">
        <v>16</v>
      </c>
      <c r="D346" s="7" t="s">
        <v>668</v>
      </c>
      <c r="E346" s="7" t="s">
        <v>726</v>
      </c>
      <c r="F346" s="7" t="s">
        <v>727</v>
      </c>
      <c r="G346" s="8">
        <v>103.81</v>
      </c>
      <c r="H346" s="8">
        <f t="shared" si="23"/>
        <v>69.21</v>
      </c>
      <c r="I346" s="8">
        <f t="shared" si="22"/>
        <v>27.68</v>
      </c>
      <c r="J346" s="8">
        <v>74.6</v>
      </c>
      <c r="K346" s="8">
        <f t="shared" si="24"/>
        <v>44.76</v>
      </c>
      <c r="L346" s="8">
        <f t="shared" si="25"/>
        <v>72.44</v>
      </c>
      <c r="M346" s="13" t="s">
        <v>41</v>
      </c>
      <c r="N346" s="10"/>
    </row>
    <row r="347" ht="30" customHeight="1" spans="1:14">
      <c r="A347" s="7">
        <v>345</v>
      </c>
      <c r="B347" s="7" t="s">
        <v>667</v>
      </c>
      <c r="C347" s="7" t="s">
        <v>16</v>
      </c>
      <c r="D347" s="7" t="s">
        <v>668</v>
      </c>
      <c r="E347" s="7" t="s">
        <v>728</v>
      </c>
      <c r="F347" s="7" t="s">
        <v>729</v>
      </c>
      <c r="G347" s="8">
        <v>101.25</v>
      </c>
      <c r="H347" s="8">
        <f t="shared" si="23"/>
        <v>67.5</v>
      </c>
      <c r="I347" s="8">
        <f t="shared" si="22"/>
        <v>27</v>
      </c>
      <c r="J347" s="8">
        <v>73.23</v>
      </c>
      <c r="K347" s="8">
        <f t="shared" si="24"/>
        <v>43.94</v>
      </c>
      <c r="L347" s="8">
        <f t="shared" si="25"/>
        <v>70.94</v>
      </c>
      <c r="M347" s="13" t="s">
        <v>41</v>
      </c>
      <c r="N347" s="10"/>
    </row>
    <row r="348" ht="30" customHeight="1" spans="1:14">
      <c r="A348" s="7">
        <v>346</v>
      </c>
      <c r="B348" s="7" t="s">
        <v>667</v>
      </c>
      <c r="C348" s="7" t="s">
        <v>16</v>
      </c>
      <c r="D348" s="7" t="s">
        <v>668</v>
      </c>
      <c r="E348" s="7" t="s">
        <v>730</v>
      </c>
      <c r="F348" s="7" t="s">
        <v>731</v>
      </c>
      <c r="G348" s="8">
        <v>96.73</v>
      </c>
      <c r="H348" s="8">
        <f t="shared" si="23"/>
        <v>64.49</v>
      </c>
      <c r="I348" s="8">
        <f t="shared" si="22"/>
        <v>25.8</v>
      </c>
      <c r="J348" s="8">
        <v>75.2</v>
      </c>
      <c r="K348" s="8">
        <f t="shared" si="24"/>
        <v>45.12</v>
      </c>
      <c r="L348" s="8">
        <f t="shared" si="25"/>
        <v>70.92</v>
      </c>
      <c r="M348" s="13" t="s">
        <v>41</v>
      </c>
      <c r="N348" s="10"/>
    </row>
    <row r="349" ht="30" customHeight="1" spans="1:14">
      <c r="A349" s="7">
        <v>347</v>
      </c>
      <c r="B349" s="7" t="s">
        <v>667</v>
      </c>
      <c r="C349" s="7" t="s">
        <v>16</v>
      </c>
      <c r="D349" s="7" t="s">
        <v>668</v>
      </c>
      <c r="E349" s="7" t="s">
        <v>732</v>
      </c>
      <c r="F349" s="7" t="s">
        <v>733</v>
      </c>
      <c r="G349" s="8">
        <v>100.57</v>
      </c>
      <c r="H349" s="8">
        <f t="shared" si="23"/>
        <v>67.05</v>
      </c>
      <c r="I349" s="8">
        <f t="shared" si="22"/>
        <v>26.82</v>
      </c>
      <c r="J349" s="8">
        <v>72.43</v>
      </c>
      <c r="K349" s="8">
        <f t="shared" si="24"/>
        <v>43.46</v>
      </c>
      <c r="L349" s="8">
        <f t="shared" si="25"/>
        <v>70.28</v>
      </c>
      <c r="M349" s="13" t="s">
        <v>41</v>
      </c>
      <c r="N349" s="10"/>
    </row>
    <row r="350" ht="30" customHeight="1" spans="1:14">
      <c r="A350" s="7">
        <v>348</v>
      </c>
      <c r="B350" s="7" t="s">
        <v>667</v>
      </c>
      <c r="C350" s="7" t="s">
        <v>16</v>
      </c>
      <c r="D350" s="7" t="s">
        <v>668</v>
      </c>
      <c r="E350" s="7" t="s">
        <v>734</v>
      </c>
      <c r="F350" s="7" t="s">
        <v>735</v>
      </c>
      <c r="G350" s="8">
        <v>100.44</v>
      </c>
      <c r="H350" s="8">
        <f t="shared" si="23"/>
        <v>66.96</v>
      </c>
      <c r="I350" s="8">
        <f t="shared" si="22"/>
        <v>26.78</v>
      </c>
      <c r="J350" s="8">
        <v>70.23</v>
      </c>
      <c r="K350" s="8">
        <f t="shared" si="24"/>
        <v>42.14</v>
      </c>
      <c r="L350" s="8">
        <f t="shared" si="25"/>
        <v>68.92</v>
      </c>
      <c r="M350" s="13" t="s">
        <v>41</v>
      </c>
      <c r="N350" s="10"/>
    </row>
    <row r="351" ht="30" customHeight="1" spans="1:14">
      <c r="A351" s="7">
        <v>349</v>
      </c>
      <c r="B351" s="7" t="s">
        <v>667</v>
      </c>
      <c r="C351" s="7" t="s">
        <v>16</v>
      </c>
      <c r="D351" s="7" t="s">
        <v>668</v>
      </c>
      <c r="E351" s="7" t="s">
        <v>736</v>
      </c>
      <c r="F351" s="7" t="s">
        <v>737</v>
      </c>
      <c r="G351" s="8">
        <v>98.78</v>
      </c>
      <c r="H351" s="8">
        <f t="shared" si="23"/>
        <v>65.85</v>
      </c>
      <c r="I351" s="8">
        <f t="shared" si="22"/>
        <v>26.34</v>
      </c>
      <c r="J351" s="8">
        <v>64.86</v>
      </c>
      <c r="K351" s="8">
        <f t="shared" si="24"/>
        <v>38.92</v>
      </c>
      <c r="L351" s="8">
        <f t="shared" si="25"/>
        <v>65.26</v>
      </c>
      <c r="M351" s="13" t="s">
        <v>41</v>
      </c>
      <c r="N351" s="10"/>
    </row>
    <row r="352" ht="30" customHeight="1" spans="1:14">
      <c r="A352" s="7">
        <v>350</v>
      </c>
      <c r="B352" s="15" t="s">
        <v>738</v>
      </c>
      <c r="C352" s="15" t="s">
        <v>16</v>
      </c>
      <c r="D352" s="15" t="s">
        <v>739</v>
      </c>
      <c r="E352" s="15" t="s">
        <v>740</v>
      </c>
      <c r="F352" s="15" t="s">
        <v>741</v>
      </c>
      <c r="G352" s="16">
        <v>115.41</v>
      </c>
      <c r="H352" s="16">
        <f t="shared" si="23"/>
        <v>76.94</v>
      </c>
      <c r="I352" s="16">
        <f t="shared" si="22"/>
        <v>30.78</v>
      </c>
      <c r="J352" s="16">
        <v>79.87</v>
      </c>
      <c r="K352" s="16">
        <f t="shared" si="24"/>
        <v>47.92</v>
      </c>
      <c r="L352" s="16">
        <f t="shared" si="25"/>
        <v>78.7</v>
      </c>
      <c r="M352" s="17" t="s">
        <v>154</v>
      </c>
      <c r="N352" s="10"/>
    </row>
    <row r="353" ht="30" customHeight="1" spans="1:14">
      <c r="A353" s="7">
        <v>351</v>
      </c>
      <c r="B353" s="15" t="s">
        <v>738</v>
      </c>
      <c r="C353" s="15" t="s">
        <v>16</v>
      </c>
      <c r="D353" s="15" t="s">
        <v>739</v>
      </c>
      <c r="E353" s="15" t="s">
        <v>742</v>
      </c>
      <c r="F353" s="15" t="s">
        <v>743</v>
      </c>
      <c r="G353" s="16">
        <v>106.8</v>
      </c>
      <c r="H353" s="16">
        <f t="shared" si="23"/>
        <v>71.2</v>
      </c>
      <c r="I353" s="16">
        <f t="shared" si="22"/>
        <v>28.48</v>
      </c>
      <c r="J353" s="16">
        <v>83.47</v>
      </c>
      <c r="K353" s="16">
        <f t="shared" si="24"/>
        <v>50.08</v>
      </c>
      <c r="L353" s="16">
        <f t="shared" si="25"/>
        <v>78.56</v>
      </c>
      <c r="M353" s="17" t="s">
        <v>154</v>
      </c>
      <c r="N353" s="10"/>
    </row>
    <row r="354" ht="30" customHeight="1" spans="1:14">
      <c r="A354" s="7">
        <v>352</v>
      </c>
      <c r="B354" s="15" t="s">
        <v>738</v>
      </c>
      <c r="C354" s="15" t="s">
        <v>16</v>
      </c>
      <c r="D354" s="15" t="s">
        <v>739</v>
      </c>
      <c r="E354" s="15" t="s">
        <v>744</v>
      </c>
      <c r="F354" s="15" t="s">
        <v>745</v>
      </c>
      <c r="G354" s="16">
        <v>108.09</v>
      </c>
      <c r="H354" s="16">
        <f t="shared" si="23"/>
        <v>72.06</v>
      </c>
      <c r="I354" s="16">
        <f t="shared" si="22"/>
        <v>28.82</v>
      </c>
      <c r="J354" s="16">
        <v>82.75</v>
      </c>
      <c r="K354" s="16">
        <f t="shared" si="24"/>
        <v>49.65</v>
      </c>
      <c r="L354" s="16">
        <f t="shared" si="25"/>
        <v>78.47</v>
      </c>
      <c r="M354" s="17" t="s">
        <v>154</v>
      </c>
      <c r="N354" s="10"/>
    </row>
    <row r="355" ht="30" customHeight="1" spans="1:14">
      <c r="A355" s="7">
        <v>353</v>
      </c>
      <c r="B355" s="15" t="s">
        <v>738</v>
      </c>
      <c r="C355" s="15" t="s">
        <v>16</v>
      </c>
      <c r="D355" s="15" t="s">
        <v>739</v>
      </c>
      <c r="E355" s="15" t="s">
        <v>746</v>
      </c>
      <c r="F355" s="15" t="s">
        <v>747</v>
      </c>
      <c r="G355" s="16">
        <v>110.06</v>
      </c>
      <c r="H355" s="16">
        <f t="shared" si="23"/>
        <v>73.37</v>
      </c>
      <c r="I355" s="16">
        <f t="shared" si="22"/>
        <v>29.35</v>
      </c>
      <c r="J355" s="16">
        <v>81.77</v>
      </c>
      <c r="K355" s="16">
        <f t="shared" si="24"/>
        <v>49.06</v>
      </c>
      <c r="L355" s="16">
        <f t="shared" si="25"/>
        <v>78.41</v>
      </c>
      <c r="M355" s="17" t="s">
        <v>154</v>
      </c>
      <c r="N355" s="10"/>
    </row>
    <row r="356" ht="30" customHeight="1" spans="1:14">
      <c r="A356" s="7">
        <v>354</v>
      </c>
      <c r="B356" s="15" t="s">
        <v>738</v>
      </c>
      <c r="C356" s="15" t="s">
        <v>16</v>
      </c>
      <c r="D356" s="15" t="s">
        <v>739</v>
      </c>
      <c r="E356" s="15" t="s">
        <v>748</v>
      </c>
      <c r="F356" s="15" t="s">
        <v>749</v>
      </c>
      <c r="G356" s="16">
        <v>116.72</v>
      </c>
      <c r="H356" s="16">
        <f t="shared" si="23"/>
        <v>77.81</v>
      </c>
      <c r="I356" s="16">
        <f t="shared" si="22"/>
        <v>31.12</v>
      </c>
      <c r="J356" s="16">
        <v>78.71</v>
      </c>
      <c r="K356" s="16">
        <f t="shared" si="24"/>
        <v>47.23</v>
      </c>
      <c r="L356" s="16">
        <f t="shared" si="25"/>
        <v>78.35</v>
      </c>
      <c r="M356" s="17" t="s">
        <v>154</v>
      </c>
      <c r="N356" s="10"/>
    </row>
    <row r="357" ht="30" customHeight="1" spans="1:14">
      <c r="A357" s="7">
        <v>355</v>
      </c>
      <c r="B357" s="15" t="s">
        <v>738</v>
      </c>
      <c r="C357" s="15" t="s">
        <v>16</v>
      </c>
      <c r="D357" s="15" t="s">
        <v>739</v>
      </c>
      <c r="E357" s="15" t="s">
        <v>750</v>
      </c>
      <c r="F357" s="15" t="s">
        <v>751</v>
      </c>
      <c r="G357" s="16">
        <v>110.71</v>
      </c>
      <c r="H357" s="16">
        <f t="shared" si="23"/>
        <v>73.81</v>
      </c>
      <c r="I357" s="16">
        <f t="shared" si="22"/>
        <v>29.52</v>
      </c>
      <c r="J357" s="16">
        <v>80.47</v>
      </c>
      <c r="K357" s="16">
        <f t="shared" si="24"/>
        <v>48.28</v>
      </c>
      <c r="L357" s="16">
        <f t="shared" si="25"/>
        <v>77.8</v>
      </c>
      <c r="M357" s="17" t="s">
        <v>154</v>
      </c>
      <c r="N357" s="10"/>
    </row>
    <row r="358" ht="30" customHeight="1" spans="1:14">
      <c r="A358" s="7">
        <v>356</v>
      </c>
      <c r="B358" s="15" t="s">
        <v>738</v>
      </c>
      <c r="C358" s="15" t="s">
        <v>16</v>
      </c>
      <c r="D358" s="15" t="s">
        <v>739</v>
      </c>
      <c r="E358" s="15" t="s">
        <v>752</v>
      </c>
      <c r="F358" s="15" t="s">
        <v>753</v>
      </c>
      <c r="G358" s="16">
        <v>114.93</v>
      </c>
      <c r="H358" s="16">
        <f t="shared" si="23"/>
        <v>76.62</v>
      </c>
      <c r="I358" s="16">
        <f t="shared" si="22"/>
        <v>30.65</v>
      </c>
      <c r="J358" s="16">
        <v>77.48</v>
      </c>
      <c r="K358" s="16">
        <f t="shared" si="24"/>
        <v>46.49</v>
      </c>
      <c r="L358" s="16">
        <f t="shared" si="25"/>
        <v>77.14</v>
      </c>
      <c r="M358" s="17" t="s">
        <v>154</v>
      </c>
      <c r="N358" s="10"/>
    </row>
    <row r="359" ht="30" customHeight="1" spans="1:14">
      <c r="A359" s="7">
        <v>357</v>
      </c>
      <c r="B359" s="15" t="s">
        <v>738</v>
      </c>
      <c r="C359" s="15" t="s">
        <v>16</v>
      </c>
      <c r="D359" s="15" t="s">
        <v>739</v>
      </c>
      <c r="E359" s="15" t="s">
        <v>754</v>
      </c>
      <c r="F359" s="15" t="s">
        <v>755</v>
      </c>
      <c r="G359" s="16">
        <v>109.29</v>
      </c>
      <c r="H359" s="16">
        <f t="shared" si="23"/>
        <v>72.86</v>
      </c>
      <c r="I359" s="16">
        <f t="shared" si="22"/>
        <v>29.14</v>
      </c>
      <c r="J359" s="16">
        <v>79.68</v>
      </c>
      <c r="K359" s="16">
        <f t="shared" si="24"/>
        <v>47.81</v>
      </c>
      <c r="L359" s="16">
        <f t="shared" si="25"/>
        <v>76.95</v>
      </c>
      <c r="M359" s="17" t="s">
        <v>154</v>
      </c>
      <c r="N359" s="10"/>
    </row>
    <row r="360" ht="30" customHeight="1" spans="1:14">
      <c r="A360" s="7">
        <v>358</v>
      </c>
      <c r="B360" s="15" t="s">
        <v>738</v>
      </c>
      <c r="C360" s="15" t="s">
        <v>16</v>
      </c>
      <c r="D360" s="15" t="s">
        <v>739</v>
      </c>
      <c r="E360" s="15" t="s">
        <v>756</v>
      </c>
      <c r="F360" s="15" t="s">
        <v>757</v>
      </c>
      <c r="G360" s="16">
        <v>105.84</v>
      </c>
      <c r="H360" s="16">
        <f t="shared" si="23"/>
        <v>70.56</v>
      </c>
      <c r="I360" s="16">
        <f t="shared" si="22"/>
        <v>28.22</v>
      </c>
      <c r="J360" s="16">
        <v>80.97</v>
      </c>
      <c r="K360" s="16">
        <f t="shared" si="24"/>
        <v>48.58</v>
      </c>
      <c r="L360" s="16">
        <f t="shared" si="25"/>
        <v>76.8</v>
      </c>
      <c r="M360" s="17" t="s">
        <v>154</v>
      </c>
      <c r="N360" s="10"/>
    </row>
    <row r="361" ht="30" customHeight="1" spans="1:14">
      <c r="A361" s="7">
        <v>359</v>
      </c>
      <c r="B361" s="15" t="s">
        <v>738</v>
      </c>
      <c r="C361" s="15" t="s">
        <v>16</v>
      </c>
      <c r="D361" s="15" t="s">
        <v>739</v>
      </c>
      <c r="E361" s="15" t="s">
        <v>758</v>
      </c>
      <c r="F361" s="15" t="s">
        <v>759</v>
      </c>
      <c r="G361" s="16">
        <v>113.14</v>
      </c>
      <c r="H361" s="16">
        <f t="shared" si="23"/>
        <v>75.43</v>
      </c>
      <c r="I361" s="16">
        <f t="shared" si="22"/>
        <v>30.17</v>
      </c>
      <c r="J361" s="16">
        <v>77.66</v>
      </c>
      <c r="K361" s="16">
        <f t="shared" si="24"/>
        <v>46.6</v>
      </c>
      <c r="L361" s="16">
        <f t="shared" si="25"/>
        <v>76.77</v>
      </c>
      <c r="M361" s="17" t="s">
        <v>154</v>
      </c>
      <c r="N361" s="10"/>
    </row>
    <row r="362" ht="30" customHeight="1" spans="1:14">
      <c r="A362" s="7">
        <v>360</v>
      </c>
      <c r="B362" s="15" t="s">
        <v>738</v>
      </c>
      <c r="C362" s="15" t="s">
        <v>16</v>
      </c>
      <c r="D362" s="15" t="s">
        <v>739</v>
      </c>
      <c r="E362" s="15" t="s">
        <v>760</v>
      </c>
      <c r="F362" s="15" t="s">
        <v>761</v>
      </c>
      <c r="G362" s="16">
        <v>111.02</v>
      </c>
      <c r="H362" s="16">
        <f t="shared" si="23"/>
        <v>74.01</v>
      </c>
      <c r="I362" s="16">
        <f t="shared" si="22"/>
        <v>29.6</v>
      </c>
      <c r="J362" s="16">
        <v>77.92</v>
      </c>
      <c r="K362" s="16">
        <f t="shared" si="24"/>
        <v>46.75</v>
      </c>
      <c r="L362" s="16">
        <f t="shared" si="25"/>
        <v>76.35</v>
      </c>
      <c r="M362" s="17" t="s">
        <v>154</v>
      </c>
      <c r="N362" s="10"/>
    </row>
    <row r="363" ht="30" customHeight="1" spans="1:14">
      <c r="A363" s="7">
        <v>361</v>
      </c>
      <c r="B363" s="15" t="s">
        <v>738</v>
      </c>
      <c r="C363" s="15" t="s">
        <v>16</v>
      </c>
      <c r="D363" s="15" t="s">
        <v>739</v>
      </c>
      <c r="E363" s="15" t="s">
        <v>762</v>
      </c>
      <c r="F363" s="15" t="s">
        <v>763</v>
      </c>
      <c r="G363" s="16">
        <v>114.12</v>
      </c>
      <c r="H363" s="16">
        <f t="shared" si="23"/>
        <v>76.08</v>
      </c>
      <c r="I363" s="16">
        <f t="shared" si="22"/>
        <v>30.43</v>
      </c>
      <c r="J363" s="16">
        <v>75.31</v>
      </c>
      <c r="K363" s="16">
        <f t="shared" si="24"/>
        <v>45.19</v>
      </c>
      <c r="L363" s="16">
        <f t="shared" si="25"/>
        <v>75.62</v>
      </c>
      <c r="M363" s="17" t="s">
        <v>154</v>
      </c>
      <c r="N363" s="10"/>
    </row>
    <row r="364" ht="30" customHeight="1" spans="1:14">
      <c r="A364" s="7">
        <v>362</v>
      </c>
      <c r="B364" s="15" t="s">
        <v>738</v>
      </c>
      <c r="C364" s="15" t="s">
        <v>16</v>
      </c>
      <c r="D364" s="15" t="s">
        <v>739</v>
      </c>
      <c r="E364" s="15" t="s">
        <v>764</v>
      </c>
      <c r="F364" s="15" t="s">
        <v>765</v>
      </c>
      <c r="G364" s="16">
        <v>105.64</v>
      </c>
      <c r="H364" s="16">
        <f t="shared" si="23"/>
        <v>70.43</v>
      </c>
      <c r="I364" s="16">
        <f t="shared" si="22"/>
        <v>28.17</v>
      </c>
      <c r="J364" s="16">
        <v>78.66</v>
      </c>
      <c r="K364" s="16">
        <f t="shared" si="24"/>
        <v>47.2</v>
      </c>
      <c r="L364" s="16">
        <f t="shared" si="25"/>
        <v>75.37</v>
      </c>
      <c r="M364" s="17" t="s">
        <v>154</v>
      </c>
      <c r="N364" s="10"/>
    </row>
    <row r="365" ht="30" customHeight="1" spans="1:14">
      <c r="A365" s="7">
        <v>363</v>
      </c>
      <c r="B365" s="15" t="s">
        <v>738</v>
      </c>
      <c r="C365" s="15" t="s">
        <v>16</v>
      </c>
      <c r="D365" s="15" t="s">
        <v>739</v>
      </c>
      <c r="E365" s="15" t="s">
        <v>766</v>
      </c>
      <c r="F365" s="15" t="s">
        <v>767</v>
      </c>
      <c r="G365" s="16">
        <v>106.17</v>
      </c>
      <c r="H365" s="16">
        <f t="shared" si="23"/>
        <v>70.78</v>
      </c>
      <c r="I365" s="16">
        <f t="shared" si="22"/>
        <v>28.31</v>
      </c>
      <c r="J365" s="16">
        <v>78.12</v>
      </c>
      <c r="K365" s="16">
        <f t="shared" si="24"/>
        <v>46.87</v>
      </c>
      <c r="L365" s="16">
        <f t="shared" si="25"/>
        <v>75.18</v>
      </c>
      <c r="M365" s="17" t="s">
        <v>154</v>
      </c>
      <c r="N365" s="10"/>
    </row>
    <row r="366" ht="30" customHeight="1" spans="1:14">
      <c r="A366" s="7">
        <v>364</v>
      </c>
      <c r="B366" s="15" t="s">
        <v>738</v>
      </c>
      <c r="C366" s="15" t="s">
        <v>16</v>
      </c>
      <c r="D366" s="15" t="s">
        <v>739</v>
      </c>
      <c r="E366" s="15" t="s">
        <v>768</v>
      </c>
      <c r="F366" s="15" t="s">
        <v>769</v>
      </c>
      <c r="G366" s="16">
        <v>105.84</v>
      </c>
      <c r="H366" s="16">
        <f t="shared" si="23"/>
        <v>70.56</v>
      </c>
      <c r="I366" s="16">
        <f t="shared" ref="I366:I429" si="26">ROUND(H366*0.4,2)</f>
        <v>28.22</v>
      </c>
      <c r="J366" s="16">
        <v>77.43</v>
      </c>
      <c r="K366" s="16">
        <f t="shared" si="24"/>
        <v>46.46</v>
      </c>
      <c r="L366" s="16">
        <f t="shared" si="25"/>
        <v>74.68</v>
      </c>
      <c r="M366" s="17" t="s">
        <v>154</v>
      </c>
      <c r="N366" s="10"/>
    </row>
    <row r="367" ht="30" customHeight="1" spans="1:14">
      <c r="A367" s="7">
        <v>365</v>
      </c>
      <c r="B367" s="15" t="s">
        <v>738</v>
      </c>
      <c r="C367" s="15" t="s">
        <v>16</v>
      </c>
      <c r="D367" s="15" t="s">
        <v>739</v>
      </c>
      <c r="E367" s="15" t="s">
        <v>770</v>
      </c>
      <c r="F367" s="15" t="s">
        <v>771</v>
      </c>
      <c r="G367" s="16">
        <v>108.59</v>
      </c>
      <c r="H367" s="16">
        <f t="shared" si="23"/>
        <v>72.39</v>
      </c>
      <c r="I367" s="16">
        <f t="shared" si="26"/>
        <v>28.96</v>
      </c>
      <c r="J367" s="16">
        <v>75.48</v>
      </c>
      <c r="K367" s="16">
        <f t="shared" si="24"/>
        <v>45.29</v>
      </c>
      <c r="L367" s="16">
        <f t="shared" si="25"/>
        <v>74.25</v>
      </c>
      <c r="M367" s="18" t="s">
        <v>41</v>
      </c>
      <c r="N367" s="10"/>
    </row>
    <row r="368" ht="30" customHeight="1" spans="1:14">
      <c r="A368" s="7">
        <v>366</v>
      </c>
      <c r="B368" s="15" t="s">
        <v>738</v>
      </c>
      <c r="C368" s="15" t="s">
        <v>16</v>
      </c>
      <c r="D368" s="15" t="s">
        <v>739</v>
      </c>
      <c r="E368" s="15" t="s">
        <v>772</v>
      </c>
      <c r="F368" s="15" t="s">
        <v>773</v>
      </c>
      <c r="G368" s="16">
        <v>109.49</v>
      </c>
      <c r="H368" s="16">
        <f t="shared" si="23"/>
        <v>72.99</v>
      </c>
      <c r="I368" s="16">
        <f t="shared" si="26"/>
        <v>29.2</v>
      </c>
      <c r="J368" s="16">
        <v>75.04</v>
      </c>
      <c r="K368" s="16">
        <f t="shared" si="24"/>
        <v>45.02</v>
      </c>
      <c r="L368" s="16">
        <f t="shared" si="25"/>
        <v>74.22</v>
      </c>
      <c r="M368" s="18" t="s">
        <v>41</v>
      </c>
      <c r="N368" s="10"/>
    </row>
    <row r="369" ht="30" customHeight="1" spans="1:14">
      <c r="A369" s="7">
        <v>367</v>
      </c>
      <c r="B369" s="15" t="s">
        <v>738</v>
      </c>
      <c r="C369" s="15" t="s">
        <v>16</v>
      </c>
      <c r="D369" s="15" t="s">
        <v>739</v>
      </c>
      <c r="E369" s="15" t="s">
        <v>774</v>
      </c>
      <c r="F369" s="15" t="s">
        <v>775</v>
      </c>
      <c r="G369" s="16">
        <v>108.92</v>
      </c>
      <c r="H369" s="16">
        <f t="shared" si="23"/>
        <v>72.61</v>
      </c>
      <c r="I369" s="16">
        <f t="shared" si="26"/>
        <v>29.04</v>
      </c>
      <c r="J369" s="16">
        <v>75.21</v>
      </c>
      <c r="K369" s="16">
        <f t="shared" si="24"/>
        <v>45.13</v>
      </c>
      <c r="L369" s="16">
        <f t="shared" si="25"/>
        <v>74.17</v>
      </c>
      <c r="M369" s="18" t="s">
        <v>41</v>
      </c>
      <c r="N369" s="10"/>
    </row>
    <row r="370" ht="30" customHeight="1" spans="1:14">
      <c r="A370" s="7">
        <v>368</v>
      </c>
      <c r="B370" s="15" t="s">
        <v>738</v>
      </c>
      <c r="C370" s="15" t="s">
        <v>16</v>
      </c>
      <c r="D370" s="15" t="s">
        <v>739</v>
      </c>
      <c r="E370" s="15" t="s">
        <v>776</v>
      </c>
      <c r="F370" s="15" t="s">
        <v>777</v>
      </c>
      <c r="G370" s="16">
        <v>108.07</v>
      </c>
      <c r="H370" s="16">
        <f t="shared" si="23"/>
        <v>72.05</v>
      </c>
      <c r="I370" s="16">
        <f t="shared" si="26"/>
        <v>28.82</v>
      </c>
      <c r="J370" s="16">
        <v>75</v>
      </c>
      <c r="K370" s="16">
        <f t="shared" si="24"/>
        <v>45</v>
      </c>
      <c r="L370" s="16">
        <f t="shared" si="25"/>
        <v>73.82</v>
      </c>
      <c r="M370" s="18" t="s">
        <v>41</v>
      </c>
      <c r="N370" s="10"/>
    </row>
    <row r="371" ht="30" customHeight="1" spans="1:14">
      <c r="A371" s="7">
        <v>369</v>
      </c>
      <c r="B371" s="15" t="s">
        <v>738</v>
      </c>
      <c r="C371" s="15" t="s">
        <v>16</v>
      </c>
      <c r="D371" s="15" t="s">
        <v>739</v>
      </c>
      <c r="E371" s="15" t="s">
        <v>778</v>
      </c>
      <c r="F371" s="15" t="s">
        <v>779</v>
      </c>
      <c r="G371" s="16">
        <v>105.36</v>
      </c>
      <c r="H371" s="16">
        <f t="shared" si="23"/>
        <v>70.24</v>
      </c>
      <c r="I371" s="16">
        <f t="shared" si="26"/>
        <v>28.1</v>
      </c>
      <c r="J371" s="16">
        <v>76.01</v>
      </c>
      <c r="K371" s="16">
        <f t="shared" si="24"/>
        <v>45.61</v>
      </c>
      <c r="L371" s="16">
        <f t="shared" si="25"/>
        <v>73.71</v>
      </c>
      <c r="M371" s="18" t="s">
        <v>41</v>
      </c>
      <c r="N371" s="10"/>
    </row>
    <row r="372" ht="30" customHeight="1" spans="1:14">
      <c r="A372" s="7">
        <v>370</v>
      </c>
      <c r="B372" s="15" t="s">
        <v>738</v>
      </c>
      <c r="C372" s="15" t="s">
        <v>16</v>
      </c>
      <c r="D372" s="15" t="s">
        <v>739</v>
      </c>
      <c r="E372" s="15" t="s">
        <v>780</v>
      </c>
      <c r="F372" s="15" t="s">
        <v>781</v>
      </c>
      <c r="G372" s="16">
        <v>107.87</v>
      </c>
      <c r="H372" s="16">
        <f t="shared" si="23"/>
        <v>71.91</v>
      </c>
      <c r="I372" s="16">
        <f t="shared" si="26"/>
        <v>28.76</v>
      </c>
      <c r="J372" s="16">
        <v>74.73</v>
      </c>
      <c r="K372" s="16">
        <f t="shared" si="24"/>
        <v>44.84</v>
      </c>
      <c r="L372" s="16">
        <f t="shared" si="25"/>
        <v>73.6</v>
      </c>
      <c r="M372" s="18" t="s">
        <v>41</v>
      </c>
      <c r="N372" s="10"/>
    </row>
    <row r="373" ht="30" customHeight="1" spans="1:14">
      <c r="A373" s="7">
        <v>371</v>
      </c>
      <c r="B373" s="15" t="s">
        <v>738</v>
      </c>
      <c r="C373" s="15" t="s">
        <v>16</v>
      </c>
      <c r="D373" s="15" t="s">
        <v>739</v>
      </c>
      <c r="E373" s="15" t="s">
        <v>782</v>
      </c>
      <c r="F373" s="15" t="s">
        <v>783</v>
      </c>
      <c r="G373" s="16">
        <v>106.08</v>
      </c>
      <c r="H373" s="16">
        <f t="shared" si="23"/>
        <v>70.72</v>
      </c>
      <c r="I373" s="16">
        <f t="shared" si="26"/>
        <v>28.29</v>
      </c>
      <c r="J373" s="16">
        <v>75.2</v>
      </c>
      <c r="K373" s="16">
        <f t="shared" si="24"/>
        <v>45.12</v>
      </c>
      <c r="L373" s="16">
        <f t="shared" si="25"/>
        <v>73.41</v>
      </c>
      <c r="M373" s="18" t="s">
        <v>41</v>
      </c>
      <c r="N373" s="10"/>
    </row>
    <row r="374" ht="30" customHeight="1" spans="1:14">
      <c r="A374" s="7">
        <v>372</v>
      </c>
      <c r="B374" s="15" t="s">
        <v>738</v>
      </c>
      <c r="C374" s="15" t="s">
        <v>16</v>
      </c>
      <c r="D374" s="15" t="s">
        <v>739</v>
      </c>
      <c r="E374" s="15" t="s">
        <v>784</v>
      </c>
      <c r="F374" s="15" t="s">
        <v>785</v>
      </c>
      <c r="G374" s="16">
        <v>106.93</v>
      </c>
      <c r="H374" s="16">
        <f t="shared" si="23"/>
        <v>71.29</v>
      </c>
      <c r="I374" s="16">
        <f t="shared" si="26"/>
        <v>28.52</v>
      </c>
      <c r="J374" s="16">
        <v>74.8</v>
      </c>
      <c r="K374" s="16">
        <f t="shared" si="24"/>
        <v>44.88</v>
      </c>
      <c r="L374" s="16">
        <f t="shared" si="25"/>
        <v>73.4</v>
      </c>
      <c r="M374" s="18" t="s">
        <v>41</v>
      </c>
      <c r="N374" s="10"/>
    </row>
    <row r="375" ht="30" customHeight="1" spans="1:14">
      <c r="A375" s="7">
        <v>373</v>
      </c>
      <c r="B375" s="15" t="s">
        <v>738</v>
      </c>
      <c r="C375" s="15" t="s">
        <v>16</v>
      </c>
      <c r="D375" s="15" t="s">
        <v>739</v>
      </c>
      <c r="E375" s="15" t="s">
        <v>786</v>
      </c>
      <c r="F375" s="15" t="s">
        <v>787</v>
      </c>
      <c r="G375" s="16">
        <v>104.62</v>
      </c>
      <c r="H375" s="16">
        <f t="shared" si="23"/>
        <v>69.75</v>
      </c>
      <c r="I375" s="16">
        <f t="shared" si="26"/>
        <v>27.9</v>
      </c>
      <c r="J375" s="16">
        <v>75.3</v>
      </c>
      <c r="K375" s="16">
        <f t="shared" si="24"/>
        <v>45.18</v>
      </c>
      <c r="L375" s="16">
        <f t="shared" si="25"/>
        <v>73.08</v>
      </c>
      <c r="M375" s="18" t="s">
        <v>41</v>
      </c>
      <c r="N375" s="10"/>
    </row>
    <row r="376" ht="30" customHeight="1" spans="1:14">
      <c r="A376" s="7">
        <v>374</v>
      </c>
      <c r="B376" s="15" t="s">
        <v>738</v>
      </c>
      <c r="C376" s="15" t="s">
        <v>16</v>
      </c>
      <c r="D376" s="15" t="s">
        <v>739</v>
      </c>
      <c r="E376" s="15" t="s">
        <v>788</v>
      </c>
      <c r="F376" s="15" t="s">
        <v>789</v>
      </c>
      <c r="G376" s="16">
        <v>104.53</v>
      </c>
      <c r="H376" s="16">
        <f t="shared" si="23"/>
        <v>69.69</v>
      </c>
      <c r="I376" s="16">
        <f t="shared" si="26"/>
        <v>27.88</v>
      </c>
      <c r="J376" s="16">
        <v>75.14</v>
      </c>
      <c r="K376" s="16">
        <f t="shared" si="24"/>
        <v>45.08</v>
      </c>
      <c r="L376" s="16">
        <f t="shared" si="25"/>
        <v>72.96</v>
      </c>
      <c r="M376" s="18" t="s">
        <v>41</v>
      </c>
      <c r="N376" s="10"/>
    </row>
    <row r="377" ht="30" customHeight="1" spans="1:14">
      <c r="A377" s="7">
        <v>375</v>
      </c>
      <c r="B377" s="15" t="s">
        <v>738</v>
      </c>
      <c r="C377" s="15" t="s">
        <v>16</v>
      </c>
      <c r="D377" s="15" t="s">
        <v>739</v>
      </c>
      <c r="E377" s="15" t="s">
        <v>790</v>
      </c>
      <c r="F377" s="15" t="s">
        <v>791</v>
      </c>
      <c r="G377" s="16">
        <v>104.14</v>
      </c>
      <c r="H377" s="16">
        <f t="shared" si="23"/>
        <v>69.43</v>
      </c>
      <c r="I377" s="16">
        <f t="shared" si="26"/>
        <v>27.77</v>
      </c>
      <c r="J377" s="16">
        <v>75.28</v>
      </c>
      <c r="K377" s="16">
        <f t="shared" si="24"/>
        <v>45.17</v>
      </c>
      <c r="L377" s="16">
        <f t="shared" si="25"/>
        <v>72.94</v>
      </c>
      <c r="M377" s="18" t="s">
        <v>41</v>
      </c>
      <c r="N377" s="10"/>
    </row>
    <row r="378" ht="30" customHeight="1" spans="1:14">
      <c r="A378" s="7">
        <v>376</v>
      </c>
      <c r="B378" s="15" t="s">
        <v>738</v>
      </c>
      <c r="C378" s="15" t="s">
        <v>16</v>
      </c>
      <c r="D378" s="15" t="s">
        <v>739</v>
      </c>
      <c r="E378" s="15" t="s">
        <v>792</v>
      </c>
      <c r="F378" s="15" t="s">
        <v>793</v>
      </c>
      <c r="G378" s="16">
        <v>104.2</v>
      </c>
      <c r="H378" s="16">
        <f t="shared" si="23"/>
        <v>69.47</v>
      </c>
      <c r="I378" s="16">
        <f t="shared" si="26"/>
        <v>27.79</v>
      </c>
      <c r="J378" s="16">
        <v>74.91</v>
      </c>
      <c r="K378" s="16">
        <f t="shared" si="24"/>
        <v>44.95</v>
      </c>
      <c r="L378" s="16">
        <f t="shared" si="25"/>
        <v>72.74</v>
      </c>
      <c r="M378" s="18" t="s">
        <v>41</v>
      </c>
      <c r="N378" s="10"/>
    </row>
    <row r="379" ht="30" customHeight="1" spans="1:14">
      <c r="A379" s="7">
        <v>377</v>
      </c>
      <c r="B379" s="15" t="s">
        <v>738</v>
      </c>
      <c r="C379" s="15" t="s">
        <v>16</v>
      </c>
      <c r="D379" s="15" t="s">
        <v>739</v>
      </c>
      <c r="E379" s="15" t="s">
        <v>794</v>
      </c>
      <c r="F379" s="15" t="s">
        <v>795</v>
      </c>
      <c r="G379" s="16">
        <v>106.56</v>
      </c>
      <c r="H379" s="16">
        <f t="shared" si="23"/>
        <v>71.04</v>
      </c>
      <c r="I379" s="16">
        <f t="shared" si="26"/>
        <v>28.42</v>
      </c>
      <c r="J379" s="16">
        <v>73.45</v>
      </c>
      <c r="K379" s="16">
        <f t="shared" si="24"/>
        <v>44.07</v>
      </c>
      <c r="L379" s="16">
        <f t="shared" si="25"/>
        <v>72.49</v>
      </c>
      <c r="M379" s="18" t="s">
        <v>41</v>
      </c>
      <c r="N379" s="10"/>
    </row>
    <row r="380" ht="30" customHeight="1" spans="1:14">
      <c r="A380" s="7">
        <v>378</v>
      </c>
      <c r="B380" s="15" t="s">
        <v>738</v>
      </c>
      <c r="C380" s="15" t="s">
        <v>16</v>
      </c>
      <c r="D380" s="15" t="s">
        <v>739</v>
      </c>
      <c r="E380" s="15" t="s">
        <v>796</v>
      </c>
      <c r="F380" s="15" t="s">
        <v>797</v>
      </c>
      <c r="G380" s="16">
        <v>105.84</v>
      </c>
      <c r="H380" s="16">
        <f t="shared" si="23"/>
        <v>70.56</v>
      </c>
      <c r="I380" s="16">
        <f t="shared" si="26"/>
        <v>28.22</v>
      </c>
      <c r="J380" s="16">
        <v>73.59</v>
      </c>
      <c r="K380" s="16">
        <f t="shared" si="24"/>
        <v>44.15</v>
      </c>
      <c r="L380" s="16">
        <f t="shared" si="25"/>
        <v>72.37</v>
      </c>
      <c r="M380" s="18" t="s">
        <v>41</v>
      </c>
      <c r="N380" s="10"/>
    </row>
    <row r="381" ht="30" customHeight="1" spans="1:14">
      <c r="A381" s="7">
        <v>379</v>
      </c>
      <c r="B381" s="15" t="s">
        <v>738</v>
      </c>
      <c r="C381" s="15" t="s">
        <v>16</v>
      </c>
      <c r="D381" s="15" t="s">
        <v>739</v>
      </c>
      <c r="E381" s="15" t="s">
        <v>798</v>
      </c>
      <c r="F381" s="15" t="s">
        <v>799</v>
      </c>
      <c r="G381" s="16">
        <v>105.95</v>
      </c>
      <c r="H381" s="16">
        <f t="shared" si="23"/>
        <v>70.63</v>
      </c>
      <c r="I381" s="16">
        <f t="shared" si="26"/>
        <v>28.25</v>
      </c>
      <c r="J381" s="16">
        <v>73.28</v>
      </c>
      <c r="K381" s="16">
        <f t="shared" si="24"/>
        <v>43.97</v>
      </c>
      <c r="L381" s="16">
        <f t="shared" si="25"/>
        <v>72.22</v>
      </c>
      <c r="M381" s="18" t="s">
        <v>41</v>
      </c>
      <c r="N381" s="10"/>
    </row>
    <row r="382" ht="30" customHeight="1" spans="1:14">
      <c r="A382" s="7">
        <v>380</v>
      </c>
      <c r="B382" s="15" t="s">
        <v>738</v>
      </c>
      <c r="C382" s="15" t="s">
        <v>16</v>
      </c>
      <c r="D382" s="15" t="s">
        <v>739</v>
      </c>
      <c r="E382" s="15" t="s">
        <v>800</v>
      </c>
      <c r="F382" s="15" t="s">
        <v>801</v>
      </c>
      <c r="G382" s="16">
        <v>106.89</v>
      </c>
      <c r="H382" s="16">
        <f t="shared" si="23"/>
        <v>71.26</v>
      </c>
      <c r="I382" s="16">
        <f t="shared" si="26"/>
        <v>28.5</v>
      </c>
      <c r="J382" s="16">
        <v>72.68</v>
      </c>
      <c r="K382" s="16">
        <f t="shared" si="24"/>
        <v>43.61</v>
      </c>
      <c r="L382" s="16">
        <f t="shared" si="25"/>
        <v>72.11</v>
      </c>
      <c r="M382" s="18" t="s">
        <v>41</v>
      </c>
      <c r="N382" s="10"/>
    </row>
    <row r="383" ht="30" customHeight="1" spans="1:14">
      <c r="A383" s="7">
        <v>381</v>
      </c>
      <c r="B383" s="15" t="s">
        <v>738</v>
      </c>
      <c r="C383" s="15" t="s">
        <v>16</v>
      </c>
      <c r="D383" s="15" t="s">
        <v>739</v>
      </c>
      <c r="E383" s="15" t="s">
        <v>802</v>
      </c>
      <c r="F383" s="15" t="s">
        <v>803</v>
      </c>
      <c r="G383" s="16">
        <v>109.51</v>
      </c>
      <c r="H383" s="16">
        <f t="shared" si="23"/>
        <v>73.01</v>
      </c>
      <c r="I383" s="16">
        <f t="shared" si="26"/>
        <v>29.2</v>
      </c>
      <c r="J383" s="16">
        <v>71</v>
      </c>
      <c r="K383" s="16">
        <f t="shared" si="24"/>
        <v>42.6</v>
      </c>
      <c r="L383" s="16">
        <f t="shared" si="25"/>
        <v>71.8</v>
      </c>
      <c r="M383" s="18" t="s">
        <v>41</v>
      </c>
      <c r="N383" s="10"/>
    </row>
    <row r="384" ht="30" customHeight="1" spans="1:14">
      <c r="A384" s="7">
        <v>382</v>
      </c>
      <c r="B384" s="15" t="s">
        <v>738</v>
      </c>
      <c r="C384" s="15" t="s">
        <v>16</v>
      </c>
      <c r="D384" s="15" t="s">
        <v>739</v>
      </c>
      <c r="E384" s="15" t="s">
        <v>804</v>
      </c>
      <c r="F384" s="15" t="s">
        <v>805</v>
      </c>
      <c r="G384" s="16">
        <v>104.49</v>
      </c>
      <c r="H384" s="16">
        <f t="shared" si="23"/>
        <v>69.66</v>
      </c>
      <c r="I384" s="16">
        <f t="shared" si="26"/>
        <v>27.86</v>
      </c>
      <c r="J384" s="16">
        <v>73.17</v>
      </c>
      <c r="K384" s="16">
        <f t="shared" si="24"/>
        <v>43.9</v>
      </c>
      <c r="L384" s="16">
        <f t="shared" si="25"/>
        <v>71.76</v>
      </c>
      <c r="M384" s="18" t="s">
        <v>41</v>
      </c>
      <c r="N384" s="10"/>
    </row>
    <row r="385" ht="30" customHeight="1" spans="1:14">
      <c r="A385" s="7">
        <v>383</v>
      </c>
      <c r="B385" s="15" t="s">
        <v>738</v>
      </c>
      <c r="C385" s="15" t="s">
        <v>16</v>
      </c>
      <c r="D385" s="15" t="s">
        <v>739</v>
      </c>
      <c r="E385" s="15" t="s">
        <v>806</v>
      </c>
      <c r="F385" s="15" t="s">
        <v>807</v>
      </c>
      <c r="G385" s="16">
        <v>107</v>
      </c>
      <c r="H385" s="16">
        <f t="shared" si="23"/>
        <v>71.33</v>
      </c>
      <c r="I385" s="16">
        <f t="shared" si="26"/>
        <v>28.53</v>
      </c>
      <c r="J385" s="16">
        <v>70.25</v>
      </c>
      <c r="K385" s="16">
        <f t="shared" si="24"/>
        <v>42.15</v>
      </c>
      <c r="L385" s="16">
        <f t="shared" si="25"/>
        <v>70.68</v>
      </c>
      <c r="M385" s="18" t="s">
        <v>41</v>
      </c>
      <c r="N385" s="10"/>
    </row>
    <row r="386" ht="30" customHeight="1" spans="1:14">
      <c r="A386" s="7">
        <v>384</v>
      </c>
      <c r="B386" s="15" t="s">
        <v>738</v>
      </c>
      <c r="C386" s="15" t="s">
        <v>16</v>
      </c>
      <c r="D386" s="15" t="s">
        <v>739</v>
      </c>
      <c r="E386" s="15" t="s">
        <v>808</v>
      </c>
      <c r="F386" s="15" t="s">
        <v>809</v>
      </c>
      <c r="G386" s="16">
        <v>110.1</v>
      </c>
      <c r="H386" s="16">
        <f t="shared" ref="H386:H449" si="27">ROUND(G386/1.5,2)</f>
        <v>73.4</v>
      </c>
      <c r="I386" s="16">
        <f t="shared" si="26"/>
        <v>29.36</v>
      </c>
      <c r="J386" s="16">
        <v>68.21</v>
      </c>
      <c r="K386" s="16">
        <f t="shared" ref="K386:K449" si="28">ROUND(J386*0.6,2)</f>
        <v>40.93</v>
      </c>
      <c r="L386" s="16">
        <f t="shared" ref="L386:L449" si="29">I386+K386</f>
        <v>70.29</v>
      </c>
      <c r="M386" s="18" t="s">
        <v>41</v>
      </c>
      <c r="N386" s="10"/>
    </row>
    <row r="387" ht="30" customHeight="1" spans="1:14">
      <c r="A387" s="7">
        <v>385</v>
      </c>
      <c r="B387" s="15" t="s">
        <v>738</v>
      </c>
      <c r="C387" s="15" t="s">
        <v>16</v>
      </c>
      <c r="D387" s="15" t="s">
        <v>739</v>
      </c>
      <c r="E387" s="15" t="s">
        <v>810</v>
      </c>
      <c r="F387" s="15" t="s">
        <v>811</v>
      </c>
      <c r="G387" s="16">
        <v>106.21</v>
      </c>
      <c r="H387" s="16">
        <f t="shared" si="27"/>
        <v>70.81</v>
      </c>
      <c r="I387" s="16">
        <f t="shared" si="26"/>
        <v>28.32</v>
      </c>
      <c r="J387" s="16">
        <v>67.77</v>
      </c>
      <c r="K387" s="16">
        <f t="shared" si="28"/>
        <v>40.66</v>
      </c>
      <c r="L387" s="16">
        <f t="shared" si="29"/>
        <v>68.98</v>
      </c>
      <c r="M387" s="18" t="s">
        <v>41</v>
      </c>
      <c r="N387" s="10"/>
    </row>
    <row r="388" ht="30" customHeight="1" spans="1:14">
      <c r="A388" s="7">
        <v>386</v>
      </c>
      <c r="B388" s="15" t="s">
        <v>812</v>
      </c>
      <c r="C388" s="15" t="s">
        <v>16</v>
      </c>
      <c r="D388" s="15" t="s">
        <v>813</v>
      </c>
      <c r="E388" s="15" t="s">
        <v>814</v>
      </c>
      <c r="F388" s="15" t="s">
        <v>815</v>
      </c>
      <c r="G388" s="16">
        <v>106.58</v>
      </c>
      <c r="H388" s="16">
        <f t="shared" si="27"/>
        <v>71.05</v>
      </c>
      <c r="I388" s="16">
        <f t="shared" si="26"/>
        <v>28.42</v>
      </c>
      <c r="J388" s="16">
        <v>86.2</v>
      </c>
      <c r="K388" s="16">
        <f t="shared" si="28"/>
        <v>51.72</v>
      </c>
      <c r="L388" s="16">
        <f t="shared" si="29"/>
        <v>80.14</v>
      </c>
      <c r="M388" s="17" t="s">
        <v>154</v>
      </c>
      <c r="N388" s="10"/>
    </row>
    <row r="389" ht="30" customHeight="1" spans="1:14">
      <c r="A389" s="7">
        <v>387</v>
      </c>
      <c r="B389" s="15" t="s">
        <v>812</v>
      </c>
      <c r="C389" s="15" t="s">
        <v>16</v>
      </c>
      <c r="D389" s="15" t="s">
        <v>813</v>
      </c>
      <c r="E389" s="15" t="s">
        <v>816</v>
      </c>
      <c r="F389" s="15" t="s">
        <v>817</v>
      </c>
      <c r="G389" s="16">
        <v>113.44</v>
      </c>
      <c r="H389" s="16">
        <f t="shared" si="27"/>
        <v>75.63</v>
      </c>
      <c r="I389" s="16">
        <f t="shared" si="26"/>
        <v>30.25</v>
      </c>
      <c r="J389" s="16">
        <v>82.67</v>
      </c>
      <c r="K389" s="16">
        <f t="shared" si="28"/>
        <v>49.6</v>
      </c>
      <c r="L389" s="16">
        <f t="shared" si="29"/>
        <v>79.85</v>
      </c>
      <c r="M389" s="17" t="s">
        <v>154</v>
      </c>
      <c r="N389" s="10"/>
    </row>
    <row r="390" ht="30" customHeight="1" spans="1:14">
      <c r="A390" s="7">
        <v>388</v>
      </c>
      <c r="B390" s="15" t="s">
        <v>812</v>
      </c>
      <c r="C390" s="15" t="s">
        <v>16</v>
      </c>
      <c r="D390" s="15" t="s">
        <v>813</v>
      </c>
      <c r="E390" s="15" t="s">
        <v>818</v>
      </c>
      <c r="F390" s="15" t="s">
        <v>819</v>
      </c>
      <c r="G390" s="16">
        <v>114.12</v>
      </c>
      <c r="H390" s="16">
        <f t="shared" si="27"/>
        <v>76.08</v>
      </c>
      <c r="I390" s="16">
        <f t="shared" si="26"/>
        <v>30.43</v>
      </c>
      <c r="J390" s="16">
        <v>82.27</v>
      </c>
      <c r="K390" s="16">
        <f t="shared" si="28"/>
        <v>49.36</v>
      </c>
      <c r="L390" s="16">
        <f t="shared" si="29"/>
        <v>79.79</v>
      </c>
      <c r="M390" s="17" t="s">
        <v>154</v>
      </c>
      <c r="N390" s="10"/>
    </row>
    <row r="391" ht="30" customHeight="1" spans="1:14">
      <c r="A391" s="7">
        <v>389</v>
      </c>
      <c r="B391" s="15" t="s">
        <v>812</v>
      </c>
      <c r="C391" s="15" t="s">
        <v>16</v>
      </c>
      <c r="D391" s="15" t="s">
        <v>813</v>
      </c>
      <c r="E391" s="15" t="s">
        <v>820</v>
      </c>
      <c r="F391" s="15" t="s">
        <v>821</v>
      </c>
      <c r="G391" s="16">
        <v>108.18</v>
      </c>
      <c r="H391" s="16">
        <f t="shared" si="27"/>
        <v>72.12</v>
      </c>
      <c r="I391" s="16">
        <f t="shared" si="26"/>
        <v>28.85</v>
      </c>
      <c r="J391" s="16">
        <v>84.33</v>
      </c>
      <c r="K391" s="16">
        <f t="shared" si="28"/>
        <v>50.6</v>
      </c>
      <c r="L391" s="16">
        <f t="shared" si="29"/>
        <v>79.45</v>
      </c>
      <c r="M391" s="17" t="s">
        <v>154</v>
      </c>
      <c r="N391" s="10"/>
    </row>
    <row r="392" ht="30" customHeight="1" spans="1:14">
      <c r="A392" s="7">
        <v>390</v>
      </c>
      <c r="B392" s="15" t="s">
        <v>812</v>
      </c>
      <c r="C392" s="15" t="s">
        <v>16</v>
      </c>
      <c r="D392" s="15" t="s">
        <v>813</v>
      </c>
      <c r="E392" s="15" t="s">
        <v>822</v>
      </c>
      <c r="F392" s="15" t="s">
        <v>823</v>
      </c>
      <c r="G392" s="16">
        <v>119.87</v>
      </c>
      <c r="H392" s="16">
        <f t="shared" si="27"/>
        <v>79.91</v>
      </c>
      <c r="I392" s="16">
        <f t="shared" si="26"/>
        <v>31.96</v>
      </c>
      <c r="J392" s="16">
        <v>78.53</v>
      </c>
      <c r="K392" s="16">
        <f t="shared" si="28"/>
        <v>47.12</v>
      </c>
      <c r="L392" s="16">
        <f t="shared" si="29"/>
        <v>79.08</v>
      </c>
      <c r="M392" s="17" t="s">
        <v>154</v>
      </c>
      <c r="N392" s="10"/>
    </row>
    <row r="393" ht="30" customHeight="1" spans="1:14">
      <c r="A393" s="7">
        <v>391</v>
      </c>
      <c r="B393" s="15" t="s">
        <v>812</v>
      </c>
      <c r="C393" s="15" t="s">
        <v>16</v>
      </c>
      <c r="D393" s="15" t="s">
        <v>813</v>
      </c>
      <c r="E393" s="15" t="s">
        <v>824</v>
      </c>
      <c r="F393" s="15" t="s">
        <v>825</v>
      </c>
      <c r="G393" s="16">
        <v>107.37</v>
      </c>
      <c r="H393" s="16">
        <f t="shared" si="27"/>
        <v>71.58</v>
      </c>
      <c r="I393" s="16">
        <f t="shared" si="26"/>
        <v>28.63</v>
      </c>
      <c r="J393" s="16">
        <v>84</v>
      </c>
      <c r="K393" s="16">
        <f t="shared" si="28"/>
        <v>50.4</v>
      </c>
      <c r="L393" s="16">
        <f t="shared" si="29"/>
        <v>79.03</v>
      </c>
      <c r="M393" s="17" t="s">
        <v>154</v>
      </c>
      <c r="N393" s="10"/>
    </row>
    <row r="394" ht="30" customHeight="1" spans="1:14">
      <c r="A394" s="7">
        <v>392</v>
      </c>
      <c r="B394" s="15" t="s">
        <v>812</v>
      </c>
      <c r="C394" s="15" t="s">
        <v>16</v>
      </c>
      <c r="D394" s="15" t="s">
        <v>813</v>
      </c>
      <c r="E394" s="15" t="s">
        <v>826</v>
      </c>
      <c r="F394" s="15" t="s">
        <v>827</v>
      </c>
      <c r="G394" s="16">
        <v>106.32</v>
      </c>
      <c r="H394" s="16">
        <f t="shared" si="27"/>
        <v>70.88</v>
      </c>
      <c r="I394" s="16">
        <f t="shared" si="26"/>
        <v>28.35</v>
      </c>
      <c r="J394" s="16">
        <v>83.33</v>
      </c>
      <c r="K394" s="16">
        <f t="shared" si="28"/>
        <v>50</v>
      </c>
      <c r="L394" s="16">
        <f t="shared" si="29"/>
        <v>78.35</v>
      </c>
      <c r="M394" s="17" t="s">
        <v>154</v>
      </c>
      <c r="N394" s="10"/>
    </row>
    <row r="395" ht="30" customHeight="1" spans="1:14">
      <c r="A395" s="7">
        <v>393</v>
      </c>
      <c r="B395" s="15" t="s">
        <v>812</v>
      </c>
      <c r="C395" s="15" t="s">
        <v>16</v>
      </c>
      <c r="D395" s="15" t="s">
        <v>813</v>
      </c>
      <c r="E395" s="15" t="s">
        <v>828</v>
      </c>
      <c r="F395" s="15" t="s">
        <v>829</v>
      </c>
      <c r="G395" s="16">
        <v>105.23</v>
      </c>
      <c r="H395" s="16">
        <f t="shared" si="27"/>
        <v>70.15</v>
      </c>
      <c r="I395" s="16">
        <f t="shared" si="26"/>
        <v>28.06</v>
      </c>
      <c r="J395" s="16">
        <v>83</v>
      </c>
      <c r="K395" s="16">
        <f t="shared" si="28"/>
        <v>49.8</v>
      </c>
      <c r="L395" s="16">
        <f t="shared" si="29"/>
        <v>77.86</v>
      </c>
      <c r="M395" s="17" t="s">
        <v>154</v>
      </c>
      <c r="N395" s="10"/>
    </row>
    <row r="396" ht="30" customHeight="1" spans="1:14">
      <c r="A396" s="7">
        <v>394</v>
      </c>
      <c r="B396" s="15" t="s">
        <v>812</v>
      </c>
      <c r="C396" s="15" t="s">
        <v>16</v>
      </c>
      <c r="D396" s="15" t="s">
        <v>813</v>
      </c>
      <c r="E396" s="15" t="s">
        <v>830</v>
      </c>
      <c r="F396" s="15" t="s">
        <v>831</v>
      </c>
      <c r="G396" s="16">
        <v>113.38</v>
      </c>
      <c r="H396" s="16">
        <f t="shared" si="27"/>
        <v>75.59</v>
      </c>
      <c r="I396" s="16">
        <f t="shared" si="26"/>
        <v>30.24</v>
      </c>
      <c r="J396" s="16">
        <v>79.33</v>
      </c>
      <c r="K396" s="16">
        <f t="shared" si="28"/>
        <v>47.6</v>
      </c>
      <c r="L396" s="16">
        <f t="shared" si="29"/>
        <v>77.84</v>
      </c>
      <c r="M396" s="17" t="s">
        <v>154</v>
      </c>
      <c r="N396" s="10"/>
    </row>
    <row r="397" ht="30" customHeight="1" spans="1:14">
      <c r="A397" s="7">
        <v>395</v>
      </c>
      <c r="B397" s="15" t="s">
        <v>812</v>
      </c>
      <c r="C397" s="15" t="s">
        <v>16</v>
      </c>
      <c r="D397" s="15" t="s">
        <v>813</v>
      </c>
      <c r="E397" s="15" t="s">
        <v>832</v>
      </c>
      <c r="F397" s="15" t="s">
        <v>833</v>
      </c>
      <c r="G397" s="16">
        <v>110.82</v>
      </c>
      <c r="H397" s="16">
        <f t="shared" si="27"/>
        <v>73.88</v>
      </c>
      <c r="I397" s="16">
        <f t="shared" si="26"/>
        <v>29.55</v>
      </c>
      <c r="J397" s="16">
        <v>79.67</v>
      </c>
      <c r="K397" s="16">
        <f t="shared" si="28"/>
        <v>47.8</v>
      </c>
      <c r="L397" s="16">
        <f t="shared" si="29"/>
        <v>77.35</v>
      </c>
      <c r="M397" s="17" t="s">
        <v>154</v>
      </c>
      <c r="N397" s="10"/>
    </row>
    <row r="398" ht="30" customHeight="1" spans="1:14">
      <c r="A398" s="7">
        <v>396</v>
      </c>
      <c r="B398" s="15" t="s">
        <v>812</v>
      </c>
      <c r="C398" s="15" t="s">
        <v>16</v>
      </c>
      <c r="D398" s="15" t="s">
        <v>813</v>
      </c>
      <c r="E398" s="15" t="s">
        <v>834</v>
      </c>
      <c r="F398" s="15" t="s">
        <v>835</v>
      </c>
      <c r="G398" s="16">
        <v>103.85</v>
      </c>
      <c r="H398" s="16">
        <f t="shared" si="27"/>
        <v>69.23</v>
      </c>
      <c r="I398" s="16">
        <f t="shared" si="26"/>
        <v>27.69</v>
      </c>
      <c r="J398" s="16">
        <v>81.6</v>
      </c>
      <c r="K398" s="16">
        <f t="shared" si="28"/>
        <v>48.96</v>
      </c>
      <c r="L398" s="16">
        <f t="shared" si="29"/>
        <v>76.65</v>
      </c>
      <c r="M398" s="17" t="s">
        <v>154</v>
      </c>
      <c r="N398" s="10"/>
    </row>
    <row r="399" ht="30" customHeight="1" spans="1:14">
      <c r="A399" s="7">
        <v>397</v>
      </c>
      <c r="B399" s="15" t="s">
        <v>812</v>
      </c>
      <c r="C399" s="15" t="s">
        <v>16</v>
      </c>
      <c r="D399" s="15" t="s">
        <v>813</v>
      </c>
      <c r="E399" s="15" t="s">
        <v>836</v>
      </c>
      <c r="F399" s="15" t="s">
        <v>837</v>
      </c>
      <c r="G399" s="16">
        <v>108.55</v>
      </c>
      <c r="H399" s="16">
        <f t="shared" si="27"/>
        <v>72.37</v>
      </c>
      <c r="I399" s="16">
        <f t="shared" si="26"/>
        <v>28.95</v>
      </c>
      <c r="J399" s="16">
        <v>79.33</v>
      </c>
      <c r="K399" s="16">
        <f t="shared" si="28"/>
        <v>47.6</v>
      </c>
      <c r="L399" s="16">
        <f t="shared" si="29"/>
        <v>76.55</v>
      </c>
      <c r="M399" s="17" t="s">
        <v>154</v>
      </c>
      <c r="N399" s="10"/>
    </row>
    <row r="400" ht="30" customHeight="1" spans="1:14">
      <c r="A400" s="7">
        <v>398</v>
      </c>
      <c r="B400" s="15" t="s">
        <v>812</v>
      </c>
      <c r="C400" s="15" t="s">
        <v>16</v>
      </c>
      <c r="D400" s="15" t="s">
        <v>813</v>
      </c>
      <c r="E400" s="15" t="s">
        <v>838</v>
      </c>
      <c r="F400" s="15" t="s">
        <v>839</v>
      </c>
      <c r="G400" s="16">
        <v>103.11</v>
      </c>
      <c r="H400" s="16">
        <f t="shared" si="27"/>
        <v>68.74</v>
      </c>
      <c r="I400" s="16">
        <f t="shared" si="26"/>
        <v>27.5</v>
      </c>
      <c r="J400" s="16">
        <v>80.93</v>
      </c>
      <c r="K400" s="16">
        <f t="shared" si="28"/>
        <v>48.56</v>
      </c>
      <c r="L400" s="16">
        <f t="shared" si="29"/>
        <v>76.06</v>
      </c>
      <c r="M400" s="17" t="s">
        <v>154</v>
      </c>
      <c r="N400" s="10"/>
    </row>
    <row r="401" ht="30" customHeight="1" spans="1:14">
      <c r="A401" s="7">
        <v>399</v>
      </c>
      <c r="B401" s="15" t="s">
        <v>812</v>
      </c>
      <c r="C401" s="15" t="s">
        <v>16</v>
      </c>
      <c r="D401" s="15" t="s">
        <v>813</v>
      </c>
      <c r="E401" s="15" t="s">
        <v>840</v>
      </c>
      <c r="F401" s="15" t="s">
        <v>841</v>
      </c>
      <c r="G401" s="16">
        <v>103.96</v>
      </c>
      <c r="H401" s="16">
        <f t="shared" si="27"/>
        <v>69.31</v>
      </c>
      <c r="I401" s="16">
        <f t="shared" si="26"/>
        <v>27.72</v>
      </c>
      <c r="J401" s="16">
        <v>79.67</v>
      </c>
      <c r="K401" s="16">
        <f t="shared" si="28"/>
        <v>47.8</v>
      </c>
      <c r="L401" s="16">
        <f t="shared" si="29"/>
        <v>75.52</v>
      </c>
      <c r="M401" s="17" t="s">
        <v>154</v>
      </c>
      <c r="N401" s="10"/>
    </row>
    <row r="402" ht="30" customHeight="1" spans="1:14">
      <c r="A402" s="7">
        <v>400</v>
      </c>
      <c r="B402" s="15" t="s">
        <v>812</v>
      </c>
      <c r="C402" s="15" t="s">
        <v>16</v>
      </c>
      <c r="D402" s="15" t="s">
        <v>813</v>
      </c>
      <c r="E402" s="15" t="s">
        <v>842</v>
      </c>
      <c r="F402" s="15" t="s">
        <v>843</v>
      </c>
      <c r="G402" s="16">
        <v>102.63</v>
      </c>
      <c r="H402" s="16">
        <f t="shared" si="27"/>
        <v>68.42</v>
      </c>
      <c r="I402" s="16">
        <f t="shared" si="26"/>
        <v>27.37</v>
      </c>
      <c r="J402" s="16">
        <v>80</v>
      </c>
      <c r="K402" s="16">
        <f t="shared" si="28"/>
        <v>48</v>
      </c>
      <c r="L402" s="16">
        <f t="shared" si="29"/>
        <v>75.37</v>
      </c>
      <c r="M402" s="17" t="s">
        <v>154</v>
      </c>
      <c r="N402" s="10"/>
    </row>
    <row r="403" ht="30" customHeight="1" spans="1:14">
      <c r="A403" s="7">
        <v>401</v>
      </c>
      <c r="B403" s="15" t="s">
        <v>812</v>
      </c>
      <c r="C403" s="15" t="s">
        <v>16</v>
      </c>
      <c r="D403" s="15" t="s">
        <v>813</v>
      </c>
      <c r="E403" s="15" t="s">
        <v>844</v>
      </c>
      <c r="F403" s="15" t="s">
        <v>845</v>
      </c>
      <c r="G403" s="16">
        <v>109.05</v>
      </c>
      <c r="H403" s="16">
        <f t="shared" si="27"/>
        <v>72.7</v>
      </c>
      <c r="I403" s="16">
        <f t="shared" si="26"/>
        <v>29.08</v>
      </c>
      <c r="J403" s="16">
        <v>76.67</v>
      </c>
      <c r="K403" s="16">
        <f t="shared" si="28"/>
        <v>46</v>
      </c>
      <c r="L403" s="16">
        <f t="shared" si="29"/>
        <v>75.08</v>
      </c>
      <c r="M403" s="18" t="s">
        <v>41</v>
      </c>
      <c r="N403" s="10"/>
    </row>
    <row r="404" ht="30" customHeight="1" spans="1:14">
      <c r="A404" s="7">
        <v>402</v>
      </c>
      <c r="B404" s="15" t="s">
        <v>812</v>
      </c>
      <c r="C404" s="15" t="s">
        <v>16</v>
      </c>
      <c r="D404" s="15" t="s">
        <v>813</v>
      </c>
      <c r="E404" s="15" t="s">
        <v>846</v>
      </c>
      <c r="F404" s="15" t="s">
        <v>847</v>
      </c>
      <c r="G404" s="16">
        <v>104.33</v>
      </c>
      <c r="H404" s="16">
        <f t="shared" si="27"/>
        <v>69.55</v>
      </c>
      <c r="I404" s="16">
        <f t="shared" si="26"/>
        <v>27.82</v>
      </c>
      <c r="J404" s="16">
        <v>78.33</v>
      </c>
      <c r="K404" s="16">
        <f t="shared" si="28"/>
        <v>47</v>
      </c>
      <c r="L404" s="16">
        <f t="shared" si="29"/>
        <v>74.82</v>
      </c>
      <c r="M404" s="18" t="s">
        <v>41</v>
      </c>
      <c r="N404" s="10"/>
    </row>
    <row r="405" ht="30" customHeight="1" spans="1:14">
      <c r="A405" s="7">
        <v>403</v>
      </c>
      <c r="B405" s="15" t="s">
        <v>812</v>
      </c>
      <c r="C405" s="15" t="s">
        <v>16</v>
      </c>
      <c r="D405" s="15" t="s">
        <v>813</v>
      </c>
      <c r="E405" s="15" t="s">
        <v>848</v>
      </c>
      <c r="F405" s="15" t="s">
        <v>849</v>
      </c>
      <c r="G405" s="16">
        <v>103.61</v>
      </c>
      <c r="H405" s="16">
        <f t="shared" si="27"/>
        <v>69.07</v>
      </c>
      <c r="I405" s="16">
        <f t="shared" si="26"/>
        <v>27.63</v>
      </c>
      <c r="J405" s="16">
        <v>78.6</v>
      </c>
      <c r="K405" s="16">
        <f t="shared" si="28"/>
        <v>47.16</v>
      </c>
      <c r="L405" s="16">
        <f t="shared" si="29"/>
        <v>74.79</v>
      </c>
      <c r="M405" s="18" t="s">
        <v>41</v>
      </c>
      <c r="N405" s="10"/>
    </row>
    <row r="406" ht="30" customHeight="1" spans="1:14">
      <c r="A406" s="7">
        <v>404</v>
      </c>
      <c r="B406" s="15" t="s">
        <v>812</v>
      </c>
      <c r="C406" s="15" t="s">
        <v>16</v>
      </c>
      <c r="D406" s="15" t="s">
        <v>813</v>
      </c>
      <c r="E406" s="15" t="s">
        <v>850</v>
      </c>
      <c r="F406" s="15" t="s">
        <v>851</v>
      </c>
      <c r="G406" s="16">
        <v>105.47</v>
      </c>
      <c r="H406" s="16">
        <f t="shared" si="27"/>
        <v>70.31</v>
      </c>
      <c r="I406" s="16">
        <f t="shared" si="26"/>
        <v>28.12</v>
      </c>
      <c r="J406" s="16">
        <v>77.67</v>
      </c>
      <c r="K406" s="16">
        <f t="shared" si="28"/>
        <v>46.6</v>
      </c>
      <c r="L406" s="16">
        <f t="shared" si="29"/>
        <v>74.72</v>
      </c>
      <c r="M406" s="18" t="s">
        <v>41</v>
      </c>
      <c r="N406" s="10"/>
    </row>
    <row r="407" ht="30" customHeight="1" spans="1:14">
      <c r="A407" s="7">
        <v>405</v>
      </c>
      <c r="B407" s="15" t="s">
        <v>812</v>
      </c>
      <c r="C407" s="15" t="s">
        <v>16</v>
      </c>
      <c r="D407" s="15" t="s">
        <v>813</v>
      </c>
      <c r="E407" s="15" t="s">
        <v>852</v>
      </c>
      <c r="F407" s="15" t="s">
        <v>853</v>
      </c>
      <c r="G407" s="16">
        <v>104.42</v>
      </c>
      <c r="H407" s="16">
        <f t="shared" si="27"/>
        <v>69.61</v>
      </c>
      <c r="I407" s="16">
        <f t="shared" si="26"/>
        <v>27.84</v>
      </c>
      <c r="J407" s="16">
        <v>77.67</v>
      </c>
      <c r="K407" s="16">
        <f t="shared" si="28"/>
        <v>46.6</v>
      </c>
      <c r="L407" s="16">
        <f t="shared" si="29"/>
        <v>74.44</v>
      </c>
      <c r="M407" s="18" t="s">
        <v>41</v>
      </c>
      <c r="N407" s="10"/>
    </row>
    <row r="408" ht="30" customHeight="1" spans="1:14">
      <c r="A408" s="7">
        <v>406</v>
      </c>
      <c r="B408" s="15" t="s">
        <v>812</v>
      </c>
      <c r="C408" s="15" t="s">
        <v>16</v>
      </c>
      <c r="D408" s="15" t="s">
        <v>813</v>
      </c>
      <c r="E408" s="15" t="s">
        <v>854</v>
      </c>
      <c r="F408" s="15" t="s">
        <v>855</v>
      </c>
      <c r="G408" s="16">
        <v>106.82</v>
      </c>
      <c r="H408" s="16">
        <f t="shared" si="27"/>
        <v>71.21</v>
      </c>
      <c r="I408" s="16">
        <f t="shared" si="26"/>
        <v>28.48</v>
      </c>
      <c r="J408" s="16">
        <v>76.33</v>
      </c>
      <c r="K408" s="16">
        <f t="shared" si="28"/>
        <v>45.8</v>
      </c>
      <c r="L408" s="16">
        <f t="shared" si="29"/>
        <v>74.28</v>
      </c>
      <c r="M408" s="18" t="s">
        <v>41</v>
      </c>
      <c r="N408" s="10"/>
    </row>
    <row r="409" ht="30" customHeight="1" spans="1:14">
      <c r="A409" s="7">
        <v>407</v>
      </c>
      <c r="B409" s="15" t="s">
        <v>812</v>
      </c>
      <c r="C409" s="15" t="s">
        <v>16</v>
      </c>
      <c r="D409" s="15" t="s">
        <v>813</v>
      </c>
      <c r="E409" s="15" t="s">
        <v>856</v>
      </c>
      <c r="F409" s="15" t="s">
        <v>857</v>
      </c>
      <c r="G409" s="16">
        <v>104.53</v>
      </c>
      <c r="H409" s="16">
        <f t="shared" si="27"/>
        <v>69.69</v>
      </c>
      <c r="I409" s="16">
        <f t="shared" si="26"/>
        <v>27.88</v>
      </c>
      <c r="J409" s="16">
        <v>77.33</v>
      </c>
      <c r="K409" s="16">
        <f t="shared" si="28"/>
        <v>46.4</v>
      </c>
      <c r="L409" s="16">
        <f t="shared" si="29"/>
        <v>74.28</v>
      </c>
      <c r="M409" s="18" t="s">
        <v>41</v>
      </c>
      <c r="N409" s="10"/>
    </row>
    <row r="410" ht="30" customHeight="1" spans="1:14">
      <c r="A410" s="7">
        <v>408</v>
      </c>
      <c r="B410" s="15" t="s">
        <v>812</v>
      </c>
      <c r="C410" s="15" t="s">
        <v>16</v>
      </c>
      <c r="D410" s="15" t="s">
        <v>813</v>
      </c>
      <c r="E410" s="15" t="s">
        <v>858</v>
      </c>
      <c r="F410" s="15" t="s">
        <v>859</v>
      </c>
      <c r="G410" s="16">
        <v>103.02</v>
      </c>
      <c r="H410" s="16">
        <f t="shared" si="27"/>
        <v>68.68</v>
      </c>
      <c r="I410" s="16">
        <f t="shared" si="26"/>
        <v>27.47</v>
      </c>
      <c r="J410" s="16">
        <v>78</v>
      </c>
      <c r="K410" s="16">
        <f t="shared" si="28"/>
        <v>46.8</v>
      </c>
      <c r="L410" s="16">
        <f t="shared" si="29"/>
        <v>74.27</v>
      </c>
      <c r="M410" s="18" t="s">
        <v>41</v>
      </c>
      <c r="N410" s="10"/>
    </row>
    <row r="411" ht="30" customHeight="1" spans="1:14">
      <c r="A411" s="7">
        <v>409</v>
      </c>
      <c r="B411" s="15" t="s">
        <v>812</v>
      </c>
      <c r="C411" s="15" t="s">
        <v>16</v>
      </c>
      <c r="D411" s="15" t="s">
        <v>813</v>
      </c>
      <c r="E411" s="15" t="s">
        <v>860</v>
      </c>
      <c r="F411" s="15" t="s">
        <v>861</v>
      </c>
      <c r="G411" s="16">
        <v>107.15</v>
      </c>
      <c r="H411" s="16">
        <f t="shared" si="27"/>
        <v>71.43</v>
      </c>
      <c r="I411" s="16">
        <f t="shared" si="26"/>
        <v>28.57</v>
      </c>
      <c r="J411" s="16">
        <v>76</v>
      </c>
      <c r="K411" s="16">
        <f t="shared" si="28"/>
        <v>45.6</v>
      </c>
      <c r="L411" s="16">
        <f t="shared" si="29"/>
        <v>74.17</v>
      </c>
      <c r="M411" s="18" t="s">
        <v>41</v>
      </c>
      <c r="N411" s="10"/>
    </row>
    <row r="412" ht="30" customHeight="1" spans="1:14">
      <c r="A412" s="7">
        <v>410</v>
      </c>
      <c r="B412" s="15" t="s">
        <v>812</v>
      </c>
      <c r="C412" s="15" t="s">
        <v>16</v>
      </c>
      <c r="D412" s="15" t="s">
        <v>813</v>
      </c>
      <c r="E412" s="15" t="s">
        <v>862</v>
      </c>
      <c r="F412" s="15" t="s">
        <v>863</v>
      </c>
      <c r="G412" s="16">
        <v>103.92</v>
      </c>
      <c r="H412" s="16">
        <f t="shared" si="27"/>
        <v>69.28</v>
      </c>
      <c r="I412" s="16">
        <f t="shared" si="26"/>
        <v>27.71</v>
      </c>
      <c r="J412" s="16">
        <v>77.33</v>
      </c>
      <c r="K412" s="16">
        <f t="shared" si="28"/>
        <v>46.4</v>
      </c>
      <c r="L412" s="16">
        <f t="shared" si="29"/>
        <v>74.11</v>
      </c>
      <c r="M412" s="18" t="s">
        <v>41</v>
      </c>
      <c r="N412" s="10"/>
    </row>
    <row r="413" ht="30" customHeight="1" spans="1:14">
      <c r="A413" s="7">
        <v>411</v>
      </c>
      <c r="B413" s="15" t="s">
        <v>812</v>
      </c>
      <c r="C413" s="15" t="s">
        <v>16</v>
      </c>
      <c r="D413" s="15" t="s">
        <v>813</v>
      </c>
      <c r="E413" s="15" t="s">
        <v>864</v>
      </c>
      <c r="F413" s="15" t="s">
        <v>865</v>
      </c>
      <c r="G413" s="16">
        <v>105.71</v>
      </c>
      <c r="H413" s="16">
        <f t="shared" si="27"/>
        <v>70.47</v>
      </c>
      <c r="I413" s="16">
        <f t="shared" si="26"/>
        <v>28.19</v>
      </c>
      <c r="J413" s="16">
        <v>75.67</v>
      </c>
      <c r="K413" s="16">
        <f t="shared" si="28"/>
        <v>45.4</v>
      </c>
      <c r="L413" s="16">
        <f t="shared" si="29"/>
        <v>73.59</v>
      </c>
      <c r="M413" s="18" t="s">
        <v>41</v>
      </c>
      <c r="N413" s="10"/>
    </row>
    <row r="414" ht="30" customHeight="1" spans="1:14">
      <c r="A414" s="7">
        <v>412</v>
      </c>
      <c r="B414" s="15" t="s">
        <v>812</v>
      </c>
      <c r="C414" s="15" t="s">
        <v>16</v>
      </c>
      <c r="D414" s="15" t="s">
        <v>813</v>
      </c>
      <c r="E414" s="15" t="s">
        <v>866</v>
      </c>
      <c r="F414" s="15" t="s">
        <v>867</v>
      </c>
      <c r="G414" s="16">
        <v>109.25</v>
      </c>
      <c r="H414" s="16">
        <f t="shared" si="27"/>
        <v>72.83</v>
      </c>
      <c r="I414" s="16">
        <f t="shared" si="26"/>
        <v>29.13</v>
      </c>
      <c r="J414" s="16">
        <v>73.67</v>
      </c>
      <c r="K414" s="16">
        <f t="shared" si="28"/>
        <v>44.2</v>
      </c>
      <c r="L414" s="16">
        <f t="shared" si="29"/>
        <v>73.33</v>
      </c>
      <c r="M414" s="18" t="s">
        <v>41</v>
      </c>
      <c r="N414" s="10"/>
    </row>
    <row r="415" ht="30" customHeight="1" spans="1:14">
      <c r="A415" s="7">
        <v>413</v>
      </c>
      <c r="B415" s="15" t="s">
        <v>812</v>
      </c>
      <c r="C415" s="15" t="s">
        <v>16</v>
      </c>
      <c r="D415" s="15" t="s">
        <v>813</v>
      </c>
      <c r="E415" s="15" t="s">
        <v>868</v>
      </c>
      <c r="F415" s="15" t="s">
        <v>869</v>
      </c>
      <c r="G415" s="16">
        <v>103.61</v>
      </c>
      <c r="H415" s="16">
        <f t="shared" si="27"/>
        <v>69.07</v>
      </c>
      <c r="I415" s="16">
        <f t="shared" si="26"/>
        <v>27.63</v>
      </c>
      <c r="J415" s="16">
        <v>75.33</v>
      </c>
      <c r="K415" s="16">
        <f t="shared" si="28"/>
        <v>45.2</v>
      </c>
      <c r="L415" s="16">
        <f t="shared" si="29"/>
        <v>72.83</v>
      </c>
      <c r="M415" s="18" t="s">
        <v>41</v>
      </c>
      <c r="N415" s="10"/>
    </row>
    <row r="416" ht="30" customHeight="1" spans="1:14">
      <c r="A416" s="7">
        <v>414</v>
      </c>
      <c r="B416" s="15" t="s">
        <v>812</v>
      </c>
      <c r="C416" s="15" t="s">
        <v>16</v>
      </c>
      <c r="D416" s="15" t="s">
        <v>813</v>
      </c>
      <c r="E416" s="15" t="s">
        <v>870</v>
      </c>
      <c r="F416" s="15" t="s">
        <v>871</v>
      </c>
      <c r="G416" s="16">
        <v>107.7</v>
      </c>
      <c r="H416" s="16">
        <f t="shared" si="27"/>
        <v>71.8</v>
      </c>
      <c r="I416" s="16">
        <f t="shared" si="26"/>
        <v>28.72</v>
      </c>
      <c r="J416" s="16">
        <v>73.27</v>
      </c>
      <c r="K416" s="16">
        <f t="shared" si="28"/>
        <v>43.96</v>
      </c>
      <c r="L416" s="16">
        <f t="shared" si="29"/>
        <v>72.68</v>
      </c>
      <c r="M416" s="18" t="s">
        <v>41</v>
      </c>
      <c r="N416" s="10"/>
    </row>
    <row r="417" ht="30" customHeight="1" spans="1:14">
      <c r="A417" s="7">
        <v>415</v>
      </c>
      <c r="B417" s="15" t="s">
        <v>812</v>
      </c>
      <c r="C417" s="15" t="s">
        <v>16</v>
      </c>
      <c r="D417" s="15" t="s">
        <v>813</v>
      </c>
      <c r="E417" s="15" t="s">
        <v>872</v>
      </c>
      <c r="F417" s="15" t="s">
        <v>873</v>
      </c>
      <c r="G417" s="16">
        <v>104.42</v>
      </c>
      <c r="H417" s="16">
        <f t="shared" si="27"/>
        <v>69.61</v>
      </c>
      <c r="I417" s="16">
        <f t="shared" si="26"/>
        <v>27.84</v>
      </c>
      <c r="J417" s="16">
        <v>73.67</v>
      </c>
      <c r="K417" s="16">
        <f t="shared" si="28"/>
        <v>44.2</v>
      </c>
      <c r="L417" s="16">
        <f t="shared" si="29"/>
        <v>72.04</v>
      </c>
      <c r="M417" s="18" t="s">
        <v>41</v>
      </c>
      <c r="N417" s="10"/>
    </row>
    <row r="418" ht="30" customHeight="1" spans="1:14">
      <c r="A418" s="7">
        <v>416</v>
      </c>
      <c r="B418" s="15" t="s">
        <v>812</v>
      </c>
      <c r="C418" s="15" t="s">
        <v>16</v>
      </c>
      <c r="D418" s="15" t="s">
        <v>813</v>
      </c>
      <c r="E418" s="15" t="s">
        <v>874</v>
      </c>
      <c r="F418" s="15" t="s">
        <v>875</v>
      </c>
      <c r="G418" s="16">
        <v>102.15</v>
      </c>
      <c r="H418" s="16">
        <f t="shared" si="27"/>
        <v>68.1</v>
      </c>
      <c r="I418" s="16">
        <f t="shared" si="26"/>
        <v>27.24</v>
      </c>
      <c r="J418" s="16">
        <v>73.33</v>
      </c>
      <c r="K418" s="16">
        <f t="shared" si="28"/>
        <v>44</v>
      </c>
      <c r="L418" s="16">
        <f t="shared" si="29"/>
        <v>71.24</v>
      </c>
      <c r="M418" s="18" t="s">
        <v>41</v>
      </c>
      <c r="N418" s="10"/>
    </row>
    <row r="419" ht="30" customHeight="1" spans="1:14">
      <c r="A419" s="7">
        <v>417</v>
      </c>
      <c r="B419" s="15" t="s">
        <v>812</v>
      </c>
      <c r="C419" s="15" t="s">
        <v>16</v>
      </c>
      <c r="D419" s="15" t="s">
        <v>813</v>
      </c>
      <c r="E419" s="15" t="s">
        <v>876</v>
      </c>
      <c r="F419" s="15" t="s">
        <v>877</v>
      </c>
      <c r="G419" s="16">
        <v>104.09</v>
      </c>
      <c r="H419" s="16">
        <f t="shared" si="27"/>
        <v>69.39</v>
      </c>
      <c r="I419" s="16">
        <f t="shared" si="26"/>
        <v>27.76</v>
      </c>
      <c r="J419" s="16">
        <v>71.67</v>
      </c>
      <c r="K419" s="16">
        <f t="shared" si="28"/>
        <v>43</v>
      </c>
      <c r="L419" s="16">
        <f t="shared" si="29"/>
        <v>70.76</v>
      </c>
      <c r="M419" s="18" t="s">
        <v>41</v>
      </c>
      <c r="N419" s="10"/>
    </row>
    <row r="420" ht="30" customHeight="1" spans="1:14">
      <c r="A420" s="7">
        <v>418</v>
      </c>
      <c r="B420" s="15" t="s">
        <v>812</v>
      </c>
      <c r="C420" s="15" t="s">
        <v>16</v>
      </c>
      <c r="D420" s="15" t="s">
        <v>813</v>
      </c>
      <c r="E420" s="15" t="s">
        <v>878</v>
      </c>
      <c r="F420" s="15" t="s">
        <v>879</v>
      </c>
      <c r="G420" s="16">
        <v>103.13</v>
      </c>
      <c r="H420" s="16">
        <f t="shared" si="27"/>
        <v>68.75</v>
      </c>
      <c r="I420" s="16">
        <f t="shared" si="26"/>
        <v>27.5</v>
      </c>
      <c r="J420" s="16">
        <v>66.33</v>
      </c>
      <c r="K420" s="16">
        <f t="shared" si="28"/>
        <v>39.8</v>
      </c>
      <c r="L420" s="16">
        <f t="shared" si="29"/>
        <v>67.3</v>
      </c>
      <c r="M420" s="18" t="s">
        <v>41</v>
      </c>
      <c r="N420" s="10"/>
    </row>
    <row r="421" ht="30" customHeight="1" spans="1:14">
      <c r="A421" s="7">
        <v>419</v>
      </c>
      <c r="B421" s="15" t="s">
        <v>812</v>
      </c>
      <c r="C421" s="15" t="s">
        <v>16</v>
      </c>
      <c r="D421" s="15" t="s">
        <v>813</v>
      </c>
      <c r="E421" s="15" t="s">
        <v>880</v>
      </c>
      <c r="F421" s="15" t="s">
        <v>881</v>
      </c>
      <c r="G421" s="16">
        <v>108.88</v>
      </c>
      <c r="H421" s="16">
        <f t="shared" si="27"/>
        <v>72.59</v>
      </c>
      <c r="I421" s="16">
        <f t="shared" si="26"/>
        <v>29.04</v>
      </c>
      <c r="J421" s="16">
        <v>63.67</v>
      </c>
      <c r="K421" s="16">
        <f t="shared" si="28"/>
        <v>38.2</v>
      </c>
      <c r="L421" s="16">
        <f t="shared" si="29"/>
        <v>67.24</v>
      </c>
      <c r="M421" s="18" t="s">
        <v>41</v>
      </c>
      <c r="N421" s="10"/>
    </row>
    <row r="422" ht="30" customHeight="1" spans="1:14">
      <c r="A422" s="7">
        <v>420</v>
      </c>
      <c r="B422" s="15" t="s">
        <v>812</v>
      </c>
      <c r="C422" s="15" t="s">
        <v>16</v>
      </c>
      <c r="D422" s="15" t="s">
        <v>813</v>
      </c>
      <c r="E422" s="15" t="s">
        <v>882</v>
      </c>
      <c r="F422" s="15" t="s">
        <v>883</v>
      </c>
      <c r="G422" s="16">
        <v>103.72</v>
      </c>
      <c r="H422" s="16">
        <f t="shared" si="27"/>
        <v>69.15</v>
      </c>
      <c r="I422" s="16">
        <f t="shared" si="26"/>
        <v>27.66</v>
      </c>
      <c r="J422" s="16">
        <v>64.67</v>
      </c>
      <c r="K422" s="16">
        <f t="shared" si="28"/>
        <v>38.8</v>
      </c>
      <c r="L422" s="16">
        <f t="shared" si="29"/>
        <v>66.46</v>
      </c>
      <c r="M422" s="18" t="s">
        <v>41</v>
      </c>
      <c r="N422" s="10"/>
    </row>
    <row r="423" ht="30" customHeight="1" spans="1:14">
      <c r="A423" s="7">
        <v>421</v>
      </c>
      <c r="B423" s="15" t="s">
        <v>884</v>
      </c>
      <c r="C423" s="15" t="s">
        <v>16</v>
      </c>
      <c r="D423" s="15" t="s">
        <v>885</v>
      </c>
      <c r="E423" s="15" t="s">
        <v>886</v>
      </c>
      <c r="F423" s="15" t="s">
        <v>887</v>
      </c>
      <c r="G423" s="16">
        <v>118.62</v>
      </c>
      <c r="H423" s="16">
        <f t="shared" si="27"/>
        <v>79.08</v>
      </c>
      <c r="I423" s="16">
        <f t="shared" si="26"/>
        <v>31.63</v>
      </c>
      <c r="J423" s="16">
        <v>86.94</v>
      </c>
      <c r="K423" s="16">
        <f t="shared" si="28"/>
        <v>52.16</v>
      </c>
      <c r="L423" s="16">
        <f t="shared" si="29"/>
        <v>83.79</v>
      </c>
      <c r="M423" s="17" t="s">
        <v>154</v>
      </c>
      <c r="N423" s="10"/>
    </row>
    <row r="424" ht="30" customHeight="1" spans="1:14">
      <c r="A424" s="7">
        <v>422</v>
      </c>
      <c r="B424" s="15" t="s">
        <v>884</v>
      </c>
      <c r="C424" s="15" t="s">
        <v>16</v>
      </c>
      <c r="D424" s="15" t="s">
        <v>885</v>
      </c>
      <c r="E424" s="15" t="s">
        <v>888</v>
      </c>
      <c r="F424" s="15" t="s">
        <v>889</v>
      </c>
      <c r="G424" s="16">
        <v>102.3</v>
      </c>
      <c r="H424" s="16">
        <f t="shared" si="27"/>
        <v>68.2</v>
      </c>
      <c r="I424" s="16">
        <f t="shared" si="26"/>
        <v>27.28</v>
      </c>
      <c r="J424" s="16">
        <v>87.3</v>
      </c>
      <c r="K424" s="16">
        <f t="shared" si="28"/>
        <v>52.38</v>
      </c>
      <c r="L424" s="16">
        <f t="shared" si="29"/>
        <v>79.66</v>
      </c>
      <c r="M424" s="17" t="s">
        <v>154</v>
      </c>
      <c r="N424" s="10"/>
    </row>
    <row r="425" ht="30" customHeight="1" spans="1:14">
      <c r="A425" s="7">
        <v>423</v>
      </c>
      <c r="B425" s="15" t="s">
        <v>884</v>
      </c>
      <c r="C425" s="15" t="s">
        <v>16</v>
      </c>
      <c r="D425" s="15" t="s">
        <v>885</v>
      </c>
      <c r="E425" s="15" t="s">
        <v>890</v>
      </c>
      <c r="F425" s="15" t="s">
        <v>891</v>
      </c>
      <c r="G425" s="16">
        <v>102.67</v>
      </c>
      <c r="H425" s="16">
        <f t="shared" si="27"/>
        <v>68.45</v>
      </c>
      <c r="I425" s="16">
        <f t="shared" si="26"/>
        <v>27.38</v>
      </c>
      <c r="J425" s="16">
        <v>86.39</v>
      </c>
      <c r="K425" s="16">
        <f t="shared" si="28"/>
        <v>51.83</v>
      </c>
      <c r="L425" s="16">
        <f t="shared" si="29"/>
        <v>79.21</v>
      </c>
      <c r="M425" s="17" t="s">
        <v>154</v>
      </c>
      <c r="N425" s="10"/>
    </row>
    <row r="426" ht="30" customHeight="1" spans="1:14">
      <c r="A426" s="7">
        <v>424</v>
      </c>
      <c r="B426" s="15" t="s">
        <v>884</v>
      </c>
      <c r="C426" s="15" t="s">
        <v>16</v>
      </c>
      <c r="D426" s="15" t="s">
        <v>885</v>
      </c>
      <c r="E426" s="15" t="s">
        <v>892</v>
      </c>
      <c r="F426" s="15" t="s">
        <v>893</v>
      </c>
      <c r="G426" s="16">
        <v>109.12</v>
      </c>
      <c r="H426" s="16">
        <f t="shared" si="27"/>
        <v>72.75</v>
      </c>
      <c r="I426" s="16">
        <f t="shared" si="26"/>
        <v>29.1</v>
      </c>
      <c r="J426" s="16">
        <v>80.39</v>
      </c>
      <c r="K426" s="16">
        <f t="shared" si="28"/>
        <v>48.23</v>
      </c>
      <c r="L426" s="16">
        <f t="shared" si="29"/>
        <v>77.33</v>
      </c>
      <c r="M426" s="17" t="s">
        <v>154</v>
      </c>
      <c r="N426" s="10"/>
    </row>
    <row r="427" ht="30" customHeight="1" spans="1:14">
      <c r="A427" s="7">
        <v>425</v>
      </c>
      <c r="B427" s="15" t="s">
        <v>884</v>
      </c>
      <c r="C427" s="15" t="s">
        <v>16</v>
      </c>
      <c r="D427" s="15" t="s">
        <v>885</v>
      </c>
      <c r="E427" s="15" t="s">
        <v>894</v>
      </c>
      <c r="F427" s="15" t="s">
        <v>895</v>
      </c>
      <c r="G427" s="16">
        <v>103.37</v>
      </c>
      <c r="H427" s="16">
        <f t="shared" si="27"/>
        <v>68.91</v>
      </c>
      <c r="I427" s="16">
        <f t="shared" si="26"/>
        <v>27.56</v>
      </c>
      <c r="J427" s="16">
        <v>81.8</v>
      </c>
      <c r="K427" s="16">
        <f t="shared" si="28"/>
        <v>49.08</v>
      </c>
      <c r="L427" s="16">
        <f t="shared" si="29"/>
        <v>76.64</v>
      </c>
      <c r="M427" s="17" t="s">
        <v>154</v>
      </c>
      <c r="N427" s="10"/>
    </row>
    <row r="428" ht="30" customHeight="1" spans="1:14">
      <c r="A428" s="7">
        <v>426</v>
      </c>
      <c r="B428" s="15" t="s">
        <v>884</v>
      </c>
      <c r="C428" s="15" t="s">
        <v>16</v>
      </c>
      <c r="D428" s="15" t="s">
        <v>885</v>
      </c>
      <c r="E428" s="15" t="s">
        <v>896</v>
      </c>
      <c r="F428" s="15" t="s">
        <v>897</v>
      </c>
      <c r="G428" s="16">
        <v>99.94</v>
      </c>
      <c r="H428" s="16">
        <f t="shared" si="27"/>
        <v>66.63</v>
      </c>
      <c r="I428" s="16">
        <f t="shared" si="26"/>
        <v>26.65</v>
      </c>
      <c r="J428" s="16">
        <v>83.13</v>
      </c>
      <c r="K428" s="16">
        <f t="shared" si="28"/>
        <v>49.88</v>
      </c>
      <c r="L428" s="16">
        <f t="shared" si="29"/>
        <v>76.53</v>
      </c>
      <c r="M428" s="17" t="s">
        <v>154</v>
      </c>
      <c r="N428" s="10"/>
    </row>
    <row r="429" ht="30" customHeight="1" spans="1:14">
      <c r="A429" s="7">
        <v>427</v>
      </c>
      <c r="B429" s="15" t="s">
        <v>884</v>
      </c>
      <c r="C429" s="15" t="s">
        <v>16</v>
      </c>
      <c r="D429" s="15" t="s">
        <v>885</v>
      </c>
      <c r="E429" s="15" t="s">
        <v>898</v>
      </c>
      <c r="F429" s="15" t="s">
        <v>899</v>
      </c>
      <c r="G429" s="16">
        <v>107.13</v>
      </c>
      <c r="H429" s="16">
        <f t="shared" si="27"/>
        <v>71.42</v>
      </c>
      <c r="I429" s="16">
        <f t="shared" si="26"/>
        <v>28.57</v>
      </c>
      <c r="J429" s="16">
        <v>79.87</v>
      </c>
      <c r="K429" s="16">
        <f t="shared" si="28"/>
        <v>47.92</v>
      </c>
      <c r="L429" s="16">
        <f t="shared" si="29"/>
        <v>76.49</v>
      </c>
      <c r="M429" s="17" t="s">
        <v>154</v>
      </c>
      <c r="N429" s="10"/>
    </row>
    <row r="430" ht="30" customHeight="1" spans="1:14">
      <c r="A430" s="7">
        <v>428</v>
      </c>
      <c r="B430" s="15" t="s">
        <v>884</v>
      </c>
      <c r="C430" s="15" t="s">
        <v>16</v>
      </c>
      <c r="D430" s="15" t="s">
        <v>885</v>
      </c>
      <c r="E430" s="15" t="s">
        <v>900</v>
      </c>
      <c r="F430" s="15" t="s">
        <v>901</v>
      </c>
      <c r="G430" s="16">
        <v>109.42</v>
      </c>
      <c r="H430" s="16">
        <f t="shared" si="27"/>
        <v>72.95</v>
      </c>
      <c r="I430" s="16">
        <f t="shared" ref="I430:I437" si="30">ROUND(H430*0.4,2)</f>
        <v>29.18</v>
      </c>
      <c r="J430" s="16">
        <v>78.64</v>
      </c>
      <c r="K430" s="16">
        <f t="shared" si="28"/>
        <v>47.18</v>
      </c>
      <c r="L430" s="16">
        <f t="shared" si="29"/>
        <v>76.36</v>
      </c>
      <c r="M430" s="17" t="s">
        <v>154</v>
      </c>
      <c r="N430" s="10"/>
    </row>
    <row r="431" ht="30" customHeight="1" spans="1:14">
      <c r="A431" s="7">
        <v>429</v>
      </c>
      <c r="B431" s="15" t="s">
        <v>884</v>
      </c>
      <c r="C431" s="15" t="s">
        <v>16</v>
      </c>
      <c r="D431" s="15" t="s">
        <v>885</v>
      </c>
      <c r="E431" s="15" t="s">
        <v>902</v>
      </c>
      <c r="F431" s="15" t="s">
        <v>903</v>
      </c>
      <c r="G431" s="16">
        <v>93.69</v>
      </c>
      <c r="H431" s="16">
        <f t="shared" si="27"/>
        <v>62.46</v>
      </c>
      <c r="I431" s="16">
        <f t="shared" si="30"/>
        <v>24.98</v>
      </c>
      <c r="J431" s="16">
        <v>82.4</v>
      </c>
      <c r="K431" s="16">
        <f t="shared" si="28"/>
        <v>49.44</v>
      </c>
      <c r="L431" s="16">
        <f t="shared" si="29"/>
        <v>74.42</v>
      </c>
      <c r="M431" s="17" t="s">
        <v>154</v>
      </c>
      <c r="N431" s="10"/>
    </row>
    <row r="432" ht="30" customHeight="1" spans="1:14">
      <c r="A432" s="7">
        <v>430</v>
      </c>
      <c r="B432" s="15" t="s">
        <v>884</v>
      </c>
      <c r="C432" s="15" t="s">
        <v>16</v>
      </c>
      <c r="D432" s="15" t="s">
        <v>885</v>
      </c>
      <c r="E432" s="15" t="s">
        <v>904</v>
      </c>
      <c r="F432" s="15" t="s">
        <v>905</v>
      </c>
      <c r="G432" s="16">
        <v>101.97</v>
      </c>
      <c r="H432" s="16">
        <f t="shared" si="27"/>
        <v>67.98</v>
      </c>
      <c r="I432" s="16">
        <f t="shared" si="30"/>
        <v>27.19</v>
      </c>
      <c r="J432" s="16">
        <v>78.68</v>
      </c>
      <c r="K432" s="16">
        <f t="shared" si="28"/>
        <v>47.21</v>
      </c>
      <c r="L432" s="16">
        <f t="shared" si="29"/>
        <v>74.4</v>
      </c>
      <c r="M432" s="17" t="s">
        <v>154</v>
      </c>
      <c r="N432" s="10"/>
    </row>
    <row r="433" ht="30" customHeight="1" spans="1:14">
      <c r="A433" s="7">
        <v>431</v>
      </c>
      <c r="B433" s="15" t="s">
        <v>884</v>
      </c>
      <c r="C433" s="15" t="s">
        <v>16</v>
      </c>
      <c r="D433" s="15" t="s">
        <v>885</v>
      </c>
      <c r="E433" s="15" t="s">
        <v>906</v>
      </c>
      <c r="F433" s="15" t="s">
        <v>907</v>
      </c>
      <c r="G433" s="16">
        <v>106.08</v>
      </c>
      <c r="H433" s="16">
        <f t="shared" si="27"/>
        <v>70.72</v>
      </c>
      <c r="I433" s="16">
        <f t="shared" si="30"/>
        <v>28.29</v>
      </c>
      <c r="J433" s="16">
        <v>76.67</v>
      </c>
      <c r="K433" s="16">
        <f t="shared" si="28"/>
        <v>46</v>
      </c>
      <c r="L433" s="16">
        <f t="shared" si="29"/>
        <v>74.29</v>
      </c>
      <c r="M433" s="17" t="s">
        <v>154</v>
      </c>
      <c r="N433" s="10"/>
    </row>
    <row r="434" ht="30" customHeight="1" spans="1:14">
      <c r="A434" s="7">
        <v>432</v>
      </c>
      <c r="B434" s="15" t="s">
        <v>884</v>
      </c>
      <c r="C434" s="15" t="s">
        <v>16</v>
      </c>
      <c r="D434" s="15" t="s">
        <v>885</v>
      </c>
      <c r="E434" s="15" t="s">
        <v>908</v>
      </c>
      <c r="F434" s="15" t="s">
        <v>909</v>
      </c>
      <c r="G434" s="16">
        <v>101.12</v>
      </c>
      <c r="H434" s="16">
        <f t="shared" si="27"/>
        <v>67.41</v>
      </c>
      <c r="I434" s="16">
        <f t="shared" si="30"/>
        <v>26.96</v>
      </c>
      <c r="J434" s="16">
        <v>77.82</v>
      </c>
      <c r="K434" s="16">
        <f t="shared" si="28"/>
        <v>46.69</v>
      </c>
      <c r="L434" s="16">
        <f t="shared" si="29"/>
        <v>73.65</v>
      </c>
      <c r="M434" s="17" t="s">
        <v>154</v>
      </c>
      <c r="N434" s="10"/>
    </row>
    <row r="435" ht="30" customHeight="1" spans="1:14">
      <c r="A435" s="7">
        <v>433</v>
      </c>
      <c r="B435" s="15" t="s">
        <v>884</v>
      </c>
      <c r="C435" s="15" t="s">
        <v>16</v>
      </c>
      <c r="D435" s="15" t="s">
        <v>885</v>
      </c>
      <c r="E435" s="15" t="s">
        <v>910</v>
      </c>
      <c r="F435" s="15" t="s">
        <v>911</v>
      </c>
      <c r="G435" s="16">
        <v>88.62</v>
      </c>
      <c r="H435" s="16">
        <f t="shared" si="27"/>
        <v>59.08</v>
      </c>
      <c r="I435" s="16">
        <f t="shared" si="30"/>
        <v>23.63</v>
      </c>
      <c r="J435" s="16">
        <v>83.09</v>
      </c>
      <c r="K435" s="16">
        <f t="shared" si="28"/>
        <v>49.85</v>
      </c>
      <c r="L435" s="16">
        <f t="shared" si="29"/>
        <v>73.48</v>
      </c>
      <c r="M435" s="17" t="s">
        <v>154</v>
      </c>
      <c r="N435" s="10"/>
    </row>
    <row r="436" ht="30" customHeight="1" spans="1:14">
      <c r="A436" s="7">
        <v>434</v>
      </c>
      <c r="B436" s="15" t="s">
        <v>884</v>
      </c>
      <c r="C436" s="15" t="s">
        <v>16</v>
      </c>
      <c r="D436" s="15" t="s">
        <v>885</v>
      </c>
      <c r="E436" s="15" t="s">
        <v>912</v>
      </c>
      <c r="F436" s="15">
        <v>20251644706</v>
      </c>
      <c r="G436" s="16">
        <v>90.98</v>
      </c>
      <c r="H436" s="16">
        <f t="shared" si="27"/>
        <v>60.65</v>
      </c>
      <c r="I436" s="16">
        <f t="shared" si="30"/>
        <v>24.26</v>
      </c>
      <c r="J436" s="16">
        <v>81.3</v>
      </c>
      <c r="K436" s="16">
        <f t="shared" si="28"/>
        <v>48.78</v>
      </c>
      <c r="L436" s="16">
        <f t="shared" si="29"/>
        <v>73.04</v>
      </c>
      <c r="M436" s="17" t="s">
        <v>154</v>
      </c>
      <c r="N436" s="10"/>
    </row>
    <row r="437" ht="30" customHeight="1" spans="1:14">
      <c r="A437" s="7">
        <v>435</v>
      </c>
      <c r="B437" s="15" t="s">
        <v>884</v>
      </c>
      <c r="C437" s="15" t="s">
        <v>16</v>
      </c>
      <c r="D437" s="15" t="s">
        <v>885</v>
      </c>
      <c r="E437" s="15" t="s">
        <v>913</v>
      </c>
      <c r="F437" s="15" t="s">
        <v>914</v>
      </c>
      <c r="G437" s="16">
        <v>101.21</v>
      </c>
      <c r="H437" s="16">
        <f t="shared" si="27"/>
        <v>67.47</v>
      </c>
      <c r="I437" s="16">
        <f t="shared" si="30"/>
        <v>26.99</v>
      </c>
      <c r="J437" s="16">
        <v>76.72</v>
      </c>
      <c r="K437" s="16">
        <f t="shared" si="28"/>
        <v>46.03</v>
      </c>
      <c r="L437" s="16">
        <f t="shared" si="29"/>
        <v>73.02</v>
      </c>
      <c r="M437" s="17" t="s">
        <v>154</v>
      </c>
      <c r="N437" s="10"/>
    </row>
    <row r="438" ht="30" customHeight="1" spans="1:14">
      <c r="A438" s="7">
        <v>436</v>
      </c>
      <c r="B438" s="15" t="s">
        <v>884</v>
      </c>
      <c r="C438" s="15" t="s">
        <v>16</v>
      </c>
      <c r="D438" s="15" t="s">
        <v>885</v>
      </c>
      <c r="E438" s="15" t="s">
        <v>915</v>
      </c>
      <c r="F438" s="15" t="s">
        <v>916</v>
      </c>
      <c r="G438" s="16">
        <v>91.22</v>
      </c>
      <c r="H438" s="16">
        <f t="shared" si="27"/>
        <v>60.81</v>
      </c>
      <c r="I438" s="16">
        <f t="shared" ref="I438:I494" si="31">ROUND(H438*0.4,2)</f>
        <v>24.32</v>
      </c>
      <c r="J438" s="16">
        <v>80.82</v>
      </c>
      <c r="K438" s="16">
        <f t="shared" si="28"/>
        <v>48.49</v>
      </c>
      <c r="L438" s="16">
        <f t="shared" si="29"/>
        <v>72.81</v>
      </c>
      <c r="M438" s="18" t="s">
        <v>41</v>
      </c>
      <c r="N438" s="10"/>
    </row>
    <row r="439" ht="30" customHeight="1" spans="1:14">
      <c r="A439" s="7">
        <v>437</v>
      </c>
      <c r="B439" s="15" t="s">
        <v>884</v>
      </c>
      <c r="C439" s="15" t="s">
        <v>16</v>
      </c>
      <c r="D439" s="15" t="s">
        <v>885</v>
      </c>
      <c r="E439" s="15" t="s">
        <v>917</v>
      </c>
      <c r="F439" s="15" t="s">
        <v>918</v>
      </c>
      <c r="G439" s="16">
        <v>105.71</v>
      </c>
      <c r="H439" s="16">
        <f t="shared" si="27"/>
        <v>70.47</v>
      </c>
      <c r="I439" s="16">
        <f t="shared" si="31"/>
        <v>28.19</v>
      </c>
      <c r="J439" s="16">
        <v>73.99</v>
      </c>
      <c r="K439" s="16">
        <f t="shared" si="28"/>
        <v>44.39</v>
      </c>
      <c r="L439" s="16">
        <f t="shared" si="29"/>
        <v>72.58</v>
      </c>
      <c r="M439" s="18" t="s">
        <v>41</v>
      </c>
      <c r="N439" s="10"/>
    </row>
    <row r="440" ht="30" customHeight="1" spans="1:14">
      <c r="A440" s="7">
        <v>438</v>
      </c>
      <c r="B440" s="15" t="s">
        <v>884</v>
      </c>
      <c r="C440" s="15" t="s">
        <v>16</v>
      </c>
      <c r="D440" s="15" t="s">
        <v>885</v>
      </c>
      <c r="E440" s="15" t="s">
        <v>919</v>
      </c>
      <c r="F440" s="15" t="s">
        <v>920</v>
      </c>
      <c r="G440" s="16">
        <v>99.33</v>
      </c>
      <c r="H440" s="16">
        <f t="shared" si="27"/>
        <v>66.22</v>
      </c>
      <c r="I440" s="16">
        <f t="shared" si="31"/>
        <v>26.49</v>
      </c>
      <c r="J440" s="16">
        <v>75.71</v>
      </c>
      <c r="K440" s="16">
        <f t="shared" si="28"/>
        <v>45.43</v>
      </c>
      <c r="L440" s="16">
        <f t="shared" si="29"/>
        <v>71.92</v>
      </c>
      <c r="M440" s="18" t="s">
        <v>41</v>
      </c>
      <c r="N440" s="10"/>
    </row>
    <row r="441" ht="30" customHeight="1" spans="1:14">
      <c r="A441" s="7">
        <v>439</v>
      </c>
      <c r="B441" s="15" t="s">
        <v>884</v>
      </c>
      <c r="C441" s="15" t="s">
        <v>16</v>
      </c>
      <c r="D441" s="15" t="s">
        <v>885</v>
      </c>
      <c r="E441" s="15" t="s">
        <v>921</v>
      </c>
      <c r="F441" s="15" t="s">
        <v>922</v>
      </c>
      <c r="G441" s="16">
        <v>97.6</v>
      </c>
      <c r="H441" s="16">
        <f t="shared" si="27"/>
        <v>65.07</v>
      </c>
      <c r="I441" s="16">
        <f t="shared" si="31"/>
        <v>26.03</v>
      </c>
      <c r="J441" s="16">
        <v>75.27</v>
      </c>
      <c r="K441" s="16">
        <f t="shared" si="28"/>
        <v>45.16</v>
      </c>
      <c r="L441" s="16">
        <f t="shared" si="29"/>
        <v>71.19</v>
      </c>
      <c r="M441" s="18" t="s">
        <v>41</v>
      </c>
      <c r="N441" s="10"/>
    </row>
    <row r="442" ht="30" customHeight="1" spans="1:14">
      <c r="A442" s="7">
        <v>440</v>
      </c>
      <c r="B442" s="15" t="s">
        <v>884</v>
      </c>
      <c r="C442" s="15" t="s">
        <v>16</v>
      </c>
      <c r="D442" s="15" t="s">
        <v>885</v>
      </c>
      <c r="E442" s="15" t="s">
        <v>923</v>
      </c>
      <c r="F442" s="15" t="s">
        <v>924</v>
      </c>
      <c r="G442" s="16">
        <v>97.6</v>
      </c>
      <c r="H442" s="16">
        <f t="shared" si="27"/>
        <v>65.07</v>
      </c>
      <c r="I442" s="16">
        <f t="shared" si="31"/>
        <v>26.03</v>
      </c>
      <c r="J442" s="16">
        <v>75.12</v>
      </c>
      <c r="K442" s="16">
        <f t="shared" si="28"/>
        <v>45.07</v>
      </c>
      <c r="L442" s="16">
        <f t="shared" si="29"/>
        <v>71.1</v>
      </c>
      <c r="M442" s="18" t="s">
        <v>41</v>
      </c>
      <c r="N442" s="10"/>
    </row>
    <row r="443" ht="30" customHeight="1" spans="1:14">
      <c r="A443" s="7">
        <v>441</v>
      </c>
      <c r="B443" s="15" t="s">
        <v>884</v>
      </c>
      <c r="C443" s="15" t="s">
        <v>16</v>
      </c>
      <c r="D443" s="15" t="s">
        <v>885</v>
      </c>
      <c r="E443" s="15" t="s">
        <v>925</v>
      </c>
      <c r="F443" s="15" t="s">
        <v>926</v>
      </c>
      <c r="G443" s="16">
        <v>101.21</v>
      </c>
      <c r="H443" s="16">
        <f t="shared" si="27"/>
        <v>67.47</v>
      </c>
      <c r="I443" s="16">
        <f t="shared" si="31"/>
        <v>26.99</v>
      </c>
      <c r="J443" s="16">
        <v>72.59</v>
      </c>
      <c r="K443" s="16">
        <f t="shared" si="28"/>
        <v>43.55</v>
      </c>
      <c r="L443" s="16">
        <f t="shared" si="29"/>
        <v>70.54</v>
      </c>
      <c r="M443" s="18" t="s">
        <v>41</v>
      </c>
      <c r="N443" s="10"/>
    </row>
    <row r="444" ht="30" customHeight="1" spans="1:14">
      <c r="A444" s="7">
        <v>442</v>
      </c>
      <c r="B444" s="15" t="s">
        <v>884</v>
      </c>
      <c r="C444" s="15" t="s">
        <v>16</v>
      </c>
      <c r="D444" s="15" t="s">
        <v>885</v>
      </c>
      <c r="E444" s="15" t="s">
        <v>927</v>
      </c>
      <c r="F444" s="15" t="s">
        <v>928</v>
      </c>
      <c r="G444" s="16">
        <v>92.97</v>
      </c>
      <c r="H444" s="16">
        <f t="shared" si="27"/>
        <v>61.98</v>
      </c>
      <c r="I444" s="16">
        <f t="shared" si="31"/>
        <v>24.79</v>
      </c>
      <c r="J444" s="16">
        <v>75.49</v>
      </c>
      <c r="K444" s="16">
        <f t="shared" si="28"/>
        <v>45.29</v>
      </c>
      <c r="L444" s="16">
        <f t="shared" si="29"/>
        <v>70.08</v>
      </c>
      <c r="M444" s="18" t="s">
        <v>41</v>
      </c>
      <c r="N444" s="10"/>
    </row>
    <row r="445" ht="30" customHeight="1" spans="1:14">
      <c r="A445" s="7">
        <v>443</v>
      </c>
      <c r="B445" s="15" t="s">
        <v>884</v>
      </c>
      <c r="C445" s="15" t="s">
        <v>16</v>
      </c>
      <c r="D445" s="15" t="s">
        <v>885</v>
      </c>
      <c r="E445" s="15" t="s">
        <v>929</v>
      </c>
      <c r="F445" s="15" t="s">
        <v>930</v>
      </c>
      <c r="G445" s="16">
        <v>91.42</v>
      </c>
      <c r="H445" s="16">
        <f t="shared" si="27"/>
        <v>60.95</v>
      </c>
      <c r="I445" s="16">
        <f t="shared" si="31"/>
        <v>24.38</v>
      </c>
      <c r="J445" s="16">
        <v>74.3</v>
      </c>
      <c r="K445" s="16">
        <f t="shared" si="28"/>
        <v>44.58</v>
      </c>
      <c r="L445" s="16">
        <f t="shared" si="29"/>
        <v>68.96</v>
      </c>
      <c r="M445" s="18" t="s">
        <v>41</v>
      </c>
      <c r="N445" s="10"/>
    </row>
    <row r="446" ht="30" customHeight="1" spans="1:14">
      <c r="A446" s="7">
        <v>444</v>
      </c>
      <c r="B446" s="15" t="s">
        <v>884</v>
      </c>
      <c r="C446" s="15" t="s">
        <v>16</v>
      </c>
      <c r="D446" s="15" t="s">
        <v>885</v>
      </c>
      <c r="E446" s="15" t="s">
        <v>931</v>
      </c>
      <c r="F446" s="15" t="s">
        <v>932</v>
      </c>
      <c r="G446" s="16">
        <v>103.48</v>
      </c>
      <c r="H446" s="16">
        <f t="shared" si="27"/>
        <v>68.99</v>
      </c>
      <c r="I446" s="16">
        <f t="shared" si="31"/>
        <v>27.6</v>
      </c>
      <c r="J446" s="16">
        <v>68.82</v>
      </c>
      <c r="K446" s="16">
        <f t="shared" si="28"/>
        <v>41.29</v>
      </c>
      <c r="L446" s="16">
        <f t="shared" si="29"/>
        <v>68.89</v>
      </c>
      <c r="M446" s="18" t="s">
        <v>41</v>
      </c>
      <c r="N446" s="10"/>
    </row>
    <row r="447" ht="30" customHeight="1" spans="1:14">
      <c r="A447" s="7">
        <v>445</v>
      </c>
      <c r="B447" s="15" t="s">
        <v>884</v>
      </c>
      <c r="C447" s="15" t="s">
        <v>16</v>
      </c>
      <c r="D447" s="15" t="s">
        <v>885</v>
      </c>
      <c r="E447" s="15" t="s">
        <v>933</v>
      </c>
      <c r="F447" s="15" t="s">
        <v>934</v>
      </c>
      <c r="G447" s="16">
        <v>102.3</v>
      </c>
      <c r="H447" s="16">
        <f t="shared" si="27"/>
        <v>68.2</v>
      </c>
      <c r="I447" s="16">
        <f t="shared" si="31"/>
        <v>27.28</v>
      </c>
      <c r="J447" s="16">
        <v>68.72</v>
      </c>
      <c r="K447" s="16">
        <f t="shared" si="28"/>
        <v>41.23</v>
      </c>
      <c r="L447" s="16">
        <f t="shared" si="29"/>
        <v>68.51</v>
      </c>
      <c r="M447" s="18" t="s">
        <v>41</v>
      </c>
      <c r="N447" s="10"/>
    </row>
    <row r="448" ht="30" customHeight="1" spans="1:14">
      <c r="A448" s="7">
        <v>446</v>
      </c>
      <c r="B448" s="15" t="s">
        <v>884</v>
      </c>
      <c r="C448" s="15" t="s">
        <v>16</v>
      </c>
      <c r="D448" s="15" t="s">
        <v>885</v>
      </c>
      <c r="E448" s="15" t="s">
        <v>935</v>
      </c>
      <c r="F448" s="15" t="s">
        <v>936</v>
      </c>
      <c r="G448" s="16">
        <v>92.73</v>
      </c>
      <c r="H448" s="16">
        <f t="shared" si="27"/>
        <v>61.82</v>
      </c>
      <c r="I448" s="16">
        <f t="shared" si="31"/>
        <v>24.73</v>
      </c>
      <c r="J448" s="16">
        <v>72.89</v>
      </c>
      <c r="K448" s="16">
        <f t="shared" si="28"/>
        <v>43.73</v>
      </c>
      <c r="L448" s="16">
        <f t="shared" si="29"/>
        <v>68.46</v>
      </c>
      <c r="M448" s="18" t="s">
        <v>41</v>
      </c>
      <c r="N448" s="10"/>
    </row>
    <row r="449" ht="30" customHeight="1" spans="1:14">
      <c r="A449" s="7">
        <v>447</v>
      </c>
      <c r="B449" s="15" t="s">
        <v>884</v>
      </c>
      <c r="C449" s="15" t="s">
        <v>16</v>
      </c>
      <c r="D449" s="15" t="s">
        <v>885</v>
      </c>
      <c r="E449" s="15" t="s">
        <v>937</v>
      </c>
      <c r="F449" s="15" t="s">
        <v>938</v>
      </c>
      <c r="G449" s="16">
        <v>99.7</v>
      </c>
      <c r="H449" s="16">
        <f t="shared" si="27"/>
        <v>66.47</v>
      </c>
      <c r="I449" s="16">
        <f t="shared" si="31"/>
        <v>26.59</v>
      </c>
      <c r="J449" s="16">
        <v>69.62</v>
      </c>
      <c r="K449" s="16">
        <f t="shared" si="28"/>
        <v>41.77</v>
      </c>
      <c r="L449" s="16">
        <f t="shared" si="29"/>
        <v>68.36</v>
      </c>
      <c r="M449" s="18" t="s">
        <v>41</v>
      </c>
      <c r="N449" s="10"/>
    </row>
    <row r="450" ht="30" customHeight="1" spans="1:14">
      <c r="A450" s="7">
        <v>448</v>
      </c>
      <c r="B450" s="15" t="s">
        <v>884</v>
      </c>
      <c r="C450" s="15" t="s">
        <v>16</v>
      </c>
      <c r="D450" s="15" t="s">
        <v>885</v>
      </c>
      <c r="E450" s="15" t="s">
        <v>939</v>
      </c>
      <c r="F450" s="15" t="s">
        <v>940</v>
      </c>
      <c r="G450" s="16">
        <v>87.53</v>
      </c>
      <c r="H450" s="16">
        <f>ROUND(G450/1.5,2)</f>
        <v>58.35</v>
      </c>
      <c r="I450" s="16">
        <f t="shared" si="31"/>
        <v>23.34</v>
      </c>
      <c r="J450" s="16">
        <v>72.65</v>
      </c>
      <c r="K450" s="16">
        <f>ROUND(J450*0.6,2)</f>
        <v>43.59</v>
      </c>
      <c r="L450" s="16">
        <f>I450+K450</f>
        <v>66.93</v>
      </c>
      <c r="M450" s="18" t="s">
        <v>41</v>
      </c>
      <c r="N450" s="10"/>
    </row>
    <row r="451" ht="30" customHeight="1" spans="1:14">
      <c r="A451" s="7">
        <v>449</v>
      </c>
      <c r="B451" s="15" t="s">
        <v>884</v>
      </c>
      <c r="C451" s="15" t="s">
        <v>16</v>
      </c>
      <c r="D451" s="15" t="s">
        <v>885</v>
      </c>
      <c r="E451" s="15" t="s">
        <v>941</v>
      </c>
      <c r="F451" s="15" t="s">
        <v>942</v>
      </c>
      <c r="G451" s="16">
        <v>87.05</v>
      </c>
      <c r="H451" s="16">
        <f t="shared" ref="H451:H514" si="32">ROUND(G451/1.5,2)</f>
        <v>58.03</v>
      </c>
      <c r="I451" s="16">
        <f t="shared" si="31"/>
        <v>23.21</v>
      </c>
      <c r="J451" s="16">
        <v>70.37</v>
      </c>
      <c r="K451" s="16">
        <f t="shared" ref="K451:K514" si="33">ROUND(J451*0.6,2)</f>
        <v>42.22</v>
      </c>
      <c r="L451" s="16">
        <f t="shared" ref="L451:L514" si="34">I451+K451</f>
        <v>65.43</v>
      </c>
      <c r="M451" s="18" t="s">
        <v>41</v>
      </c>
      <c r="N451" s="10"/>
    </row>
    <row r="452" ht="30" customHeight="1" spans="1:14">
      <c r="A452" s="7">
        <v>450</v>
      </c>
      <c r="B452" s="15" t="s">
        <v>884</v>
      </c>
      <c r="C452" s="15" t="s">
        <v>16</v>
      </c>
      <c r="D452" s="15" t="s">
        <v>885</v>
      </c>
      <c r="E452" s="15" t="s">
        <v>943</v>
      </c>
      <c r="F452" s="15" t="s">
        <v>944</v>
      </c>
      <c r="G452" s="16">
        <v>97.23</v>
      </c>
      <c r="H452" s="16">
        <f t="shared" si="32"/>
        <v>64.82</v>
      </c>
      <c r="I452" s="16">
        <f t="shared" si="31"/>
        <v>25.93</v>
      </c>
      <c r="J452" s="16">
        <v>65.76</v>
      </c>
      <c r="K452" s="16">
        <f t="shared" si="33"/>
        <v>39.46</v>
      </c>
      <c r="L452" s="16">
        <f t="shared" si="34"/>
        <v>65.39</v>
      </c>
      <c r="M452" s="18" t="s">
        <v>41</v>
      </c>
      <c r="N452" s="10"/>
    </row>
    <row r="453" ht="30" customHeight="1" spans="1:14">
      <c r="A453" s="7">
        <v>451</v>
      </c>
      <c r="B453" s="15" t="s">
        <v>884</v>
      </c>
      <c r="C453" s="15" t="s">
        <v>16</v>
      </c>
      <c r="D453" s="15" t="s">
        <v>885</v>
      </c>
      <c r="E453" s="15" t="s">
        <v>945</v>
      </c>
      <c r="F453" s="15" t="s">
        <v>946</v>
      </c>
      <c r="G453" s="16">
        <v>81.96</v>
      </c>
      <c r="H453" s="16">
        <f t="shared" si="32"/>
        <v>54.64</v>
      </c>
      <c r="I453" s="16">
        <f t="shared" si="31"/>
        <v>21.86</v>
      </c>
      <c r="J453" s="16">
        <v>71.62</v>
      </c>
      <c r="K453" s="16">
        <f t="shared" si="33"/>
        <v>42.97</v>
      </c>
      <c r="L453" s="16">
        <f t="shared" si="34"/>
        <v>64.83</v>
      </c>
      <c r="M453" s="18" t="s">
        <v>41</v>
      </c>
      <c r="N453" s="10"/>
    </row>
    <row r="454" ht="30" customHeight="1" spans="1:14">
      <c r="A454" s="7">
        <v>452</v>
      </c>
      <c r="B454" s="15" t="s">
        <v>884</v>
      </c>
      <c r="C454" s="15" t="s">
        <v>16</v>
      </c>
      <c r="D454" s="15" t="s">
        <v>885</v>
      </c>
      <c r="E454" s="15" t="s">
        <v>947</v>
      </c>
      <c r="F454" s="15" t="s">
        <v>948</v>
      </c>
      <c r="G454" s="16">
        <v>90.46</v>
      </c>
      <c r="H454" s="16">
        <f t="shared" si="32"/>
        <v>60.31</v>
      </c>
      <c r="I454" s="16">
        <f t="shared" si="31"/>
        <v>24.12</v>
      </c>
      <c r="J454" s="16">
        <v>67.28</v>
      </c>
      <c r="K454" s="16">
        <f t="shared" si="33"/>
        <v>40.37</v>
      </c>
      <c r="L454" s="16">
        <f t="shared" si="34"/>
        <v>64.49</v>
      </c>
      <c r="M454" s="18" t="s">
        <v>41</v>
      </c>
      <c r="N454" s="10"/>
    </row>
    <row r="455" ht="30" customHeight="1" spans="1:14">
      <c r="A455" s="7">
        <v>453</v>
      </c>
      <c r="B455" s="15" t="s">
        <v>884</v>
      </c>
      <c r="C455" s="15" t="s">
        <v>16</v>
      </c>
      <c r="D455" s="15" t="s">
        <v>885</v>
      </c>
      <c r="E455" s="15" t="s">
        <v>949</v>
      </c>
      <c r="F455" s="15" t="s">
        <v>950</v>
      </c>
      <c r="G455" s="16">
        <v>90.5</v>
      </c>
      <c r="H455" s="16">
        <f t="shared" si="32"/>
        <v>60.33</v>
      </c>
      <c r="I455" s="16">
        <f t="shared" si="31"/>
        <v>24.13</v>
      </c>
      <c r="J455" s="16">
        <v>66.58</v>
      </c>
      <c r="K455" s="16">
        <f t="shared" si="33"/>
        <v>39.95</v>
      </c>
      <c r="L455" s="16">
        <f t="shared" si="34"/>
        <v>64.08</v>
      </c>
      <c r="M455" s="18" t="s">
        <v>41</v>
      </c>
      <c r="N455" s="10"/>
    </row>
    <row r="456" ht="30" customHeight="1" spans="1:14">
      <c r="A456" s="7">
        <v>454</v>
      </c>
      <c r="B456" s="15" t="s">
        <v>884</v>
      </c>
      <c r="C456" s="15" t="s">
        <v>16</v>
      </c>
      <c r="D456" s="15" t="s">
        <v>885</v>
      </c>
      <c r="E456" s="15" t="s">
        <v>951</v>
      </c>
      <c r="F456" s="15" t="s">
        <v>952</v>
      </c>
      <c r="G456" s="16">
        <v>86.92</v>
      </c>
      <c r="H456" s="16">
        <f t="shared" si="32"/>
        <v>57.95</v>
      </c>
      <c r="I456" s="16">
        <f t="shared" si="31"/>
        <v>23.18</v>
      </c>
      <c r="J456" s="16">
        <v>66.14</v>
      </c>
      <c r="K456" s="16">
        <f t="shared" si="33"/>
        <v>39.68</v>
      </c>
      <c r="L456" s="16">
        <f t="shared" si="34"/>
        <v>62.86</v>
      </c>
      <c r="M456" s="18" t="s">
        <v>41</v>
      </c>
      <c r="N456" s="10"/>
    </row>
    <row r="457" ht="30" customHeight="1" spans="1:14">
      <c r="A457" s="7">
        <v>455</v>
      </c>
      <c r="B457" s="15" t="s">
        <v>884</v>
      </c>
      <c r="C457" s="15" t="s">
        <v>16</v>
      </c>
      <c r="D457" s="15" t="s">
        <v>885</v>
      </c>
      <c r="E457" s="15" t="s">
        <v>953</v>
      </c>
      <c r="F457" s="15" t="s">
        <v>954</v>
      </c>
      <c r="G457" s="16">
        <v>84.23</v>
      </c>
      <c r="H457" s="16">
        <f t="shared" si="32"/>
        <v>56.15</v>
      </c>
      <c r="I457" s="16">
        <f t="shared" si="31"/>
        <v>22.46</v>
      </c>
      <c r="J457" s="16">
        <v>67.28</v>
      </c>
      <c r="K457" s="16">
        <f t="shared" si="33"/>
        <v>40.37</v>
      </c>
      <c r="L457" s="16">
        <f t="shared" si="34"/>
        <v>62.83</v>
      </c>
      <c r="M457" s="18" t="s">
        <v>41</v>
      </c>
      <c r="N457" s="10"/>
    </row>
    <row r="458" ht="30" customHeight="1" spans="1:14">
      <c r="A458" s="7">
        <v>456</v>
      </c>
      <c r="B458" s="15" t="s">
        <v>884</v>
      </c>
      <c r="C458" s="15" t="s">
        <v>16</v>
      </c>
      <c r="D458" s="15" t="s">
        <v>885</v>
      </c>
      <c r="E458" s="15" t="s">
        <v>955</v>
      </c>
      <c r="F458" s="15" t="s">
        <v>956</v>
      </c>
      <c r="G458" s="16">
        <v>82.2</v>
      </c>
      <c r="H458" s="16">
        <f t="shared" si="32"/>
        <v>54.8</v>
      </c>
      <c r="I458" s="16">
        <f t="shared" si="31"/>
        <v>21.92</v>
      </c>
      <c r="J458" s="16">
        <v>61.76</v>
      </c>
      <c r="K458" s="16">
        <f t="shared" si="33"/>
        <v>37.06</v>
      </c>
      <c r="L458" s="16">
        <f t="shared" si="34"/>
        <v>58.98</v>
      </c>
      <c r="M458" s="18" t="s">
        <v>41</v>
      </c>
      <c r="N458" s="10"/>
    </row>
    <row r="459" ht="30" customHeight="1" spans="1:14">
      <c r="A459" s="7">
        <v>457</v>
      </c>
      <c r="B459" s="15" t="s">
        <v>957</v>
      </c>
      <c r="C459" s="15" t="s">
        <v>16</v>
      </c>
      <c r="D459" s="15" t="s">
        <v>958</v>
      </c>
      <c r="E459" s="15" t="s">
        <v>114</v>
      </c>
      <c r="F459" s="15" t="s">
        <v>959</v>
      </c>
      <c r="G459" s="16">
        <v>114.6</v>
      </c>
      <c r="H459" s="16">
        <f t="shared" si="32"/>
        <v>76.4</v>
      </c>
      <c r="I459" s="16">
        <f t="shared" si="31"/>
        <v>30.56</v>
      </c>
      <c r="J459" s="16">
        <v>78.67</v>
      </c>
      <c r="K459" s="16">
        <f t="shared" si="33"/>
        <v>47.2</v>
      </c>
      <c r="L459" s="16">
        <f t="shared" si="34"/>
        <v>77.76</v>
      </c>
      <c r="M459" s="17" t="s">
        <v>154</v>
      </c>
      <c r="N459" s="10"/>
    </row>
    <row r="460" ht="30" customHeight="1" spans="1:14">
      <c r="A460" s="7">
        <v>458</v>
      </c>
      <c r="B460" s="15" t="s">
        <v>957</v>
      </c>
      <c r="C460" s="15" t="s">
        <v>16</v>
      </c>
      <c r="D460" s="15" t="s">
        <v>958</v>
      </c>
      <c r="E460" s="15" t="s">
        <v>960</v>
      </c>
      <c r="F460" s="15" t="s">
        <v>961</v>
      </c>
      <c r="G460" s="16">
        <v>117.81</v>
      </c>
      <c r="H460" s="16">
        <f t="shared" si="32"/>
        <v>78.54</v>
      </c>
      <c r="I460" s="16">
        <f t="shared" si="31"/>
        <v>31.42</v>
      </c>
      <c r="J460" s="16">
        <v>76.57</v>
      </c>
      <c r="K460" s="16">
        <f t="shared" si="33"/>
        <v>45.94</v>
      </c>
      <c r="L460" s="16">
        <f t="shared" si="34"/>
        <v>77.36</v>
      </c>
      <c r="M460" s="17" t="s">
        <v>154</v>
      </c>
      <c r="N460" s="10"/>
    </row>
    <row r="461" ht="30" customHeight="1" spans="1:14">
      <c r="A461" s="7">
        <v>459</v>
      </c>
      <c r="B461" s="15" t="s">
        <v>957</v>
      </c>
      <c r="C461" s="15" t="s">
        <v>16</v>
      </c>
      <c r="D461" s="15" t="s">
        <v>958</v>
      </c>
      <c r="E461" s="15" t="s">
        <v>962</v>
      </c>
      <c r="F461" s="15" t="s">
        <v>963</v>
      </c>
      <c r="G461" s="16">
        <v>101.01</v>
      </c>
      <c r="H461" s="16">
        <f t="shared" si="32"/>
        <v>67.34</v>
      </c>
      <c r="I461" s="16">
        <f t="shared" si="31"/>
        <v>26.94</v>
      </c>
      <c r="J461" s="16">
        <v>82.27</v>
      </c>
      <c r="K461" s="16">
        <f t="shared" si="33"/>
        <v>49.36</v>
      </c>
      <c r="L461" s="16">
        <f t="shared" si="34"/>
        <v>76.3</v>
      </c>
      <c r="M461" s="17" t="s">
        <v>154</v>
      </c>
      <c r="N461" s="10"/>
    </row>
    <row r="462" ht="30" customHeight="1" spans="1:14">
      <c r="A462" s="7">
        <v>460</v>
      </c>
      <c r="B462" s="15" t="s">
        <v>957</v>
      </c>
      <c r="C462" s="15" t="s">
        <v>16</v>
      </c>
      <c r="D462" s="15" t="s">
        <v>958</v>
      </c>
      <c r="E462" s="15" t="s">
        <v>964</v>
      </c>
      <c r="F462" s="15" t="s">
        <v>965</v>
      </c>
      <c r="G462" s="16">
        <v>97.56</v>
      </c>
      <c r="H462" s="16">
        <f t="shared" si="32"/>
        <v>65.04</v>
      </c>
      <c r="I462" s="16">
        <f t="shared" si="31"/>
        <v>26.02</v>
      </c>
      <c r="J462" s="16">
        <v>83.37</v>
      </c>
      <c r="K462" s="16">
        <f t="shared" si="33"/>
        <v>50.02</v>
      </c>
      <c r="L462" s="16">
        <f t="shared" si="34"/>
        <v>76.04</v>
      </c>
      <c r="M462" s="17" t="s">
        <v>154</v>
      </c>
      <c r="N462" s="10"/>
    </row>
    <row r="463" ht="30" customHeight="1" spans="1:14">
      <c r="A463" s="7">
        <v>461</v>
      </c>
      <c r="B463" s="15" t="s">
        <v>957</v>
      </c>
      <c r="C463" s="15" t="s">
        <v>16</v>
      </c>
      <c r="D463" s="15" t="s">
        <v>958</v>
      </c>
      <c r="E463" s="15" t="s">
        <v>966</v>
      </c>
      <c r="F463" s="15" t="s">
        <v>967</v>
      </c>
      <c r="G463" s="16">
        <v>100.31</v>
      </c>
      <c r="H463" s="16">
        <f t="shared" si="32"/>
        <v>66.87</v>
      </c>
      <c r="I463" s="16">
        <f t="shared" si="31"/>
        <v>26.75</v>
      </c>
      <c r="J463" s="16">
        <v>81.8</v>
      </c>
      <c r="K463" s="16">
        <f t="shared" si="33"/>
        <v>49.08</v>
      </c>
      <c r="L463" s="16">
        <f t="shared" si="34"/>
        <v>75.83</v>
      </c>
      <c r="M463" s="17" t="s">
        <v>154</v>
      </c>
      <c r="N463" s="10"/>
    </row>
    <row r="464" ht="30" customHeight="1" spans="1:14">
      <c r="A464" s="7">
        <v>462</v>
      </c>
      <c r="B464" s="15" t="s">
        <v>957</v>
      </c>
      <c r="C464" s="15" t="s">
        <v>16</v>
      </c>
      <c r="D464" s="15" t="s">
        <v>958</v>
      </c>
      <c r="E464" s="15" t="s">
        <v>968</v>
      </c>
      <c r="F464" s="15" t="s">
        <v>969</v>
      </c>
      <c r="G464" s="16">
        <v>92.36</v>
      </c>
      <c r="H464" s="16">
        <f t="shared" si="32"/>
        <v>61.57</v>
      </c>
      <c r="I464" s="16">
        <f t="shared" si="31"/>
        <v>24.63</v>
      </c>
      <c r="J464" s="16">
        <v>82.12</v>
      </c>
      <c r="K464" s="16">
        <f t="shared" si="33"/>
        <v>49.27</v>
      </c>
      <c r="L464" s="16">
        <f t="shared" si="34"/>
        <v>73.9</v>
      </c>
      <c r="M464" s="17" t="s">
        <v>154</v>
      </c>
      <c r="N464" s="10"/>
    </row>
    <row r="465" ht="30" customHeight="1" spans="1:14">
      <c r="A465" s="7">
        <v>463</v>
      </c>
      <c r="B465" s="15" t="s">
        <v>957</v>
      </c>
      <c r="C465" s="15" t="s">
        <v>16</v>
      </c>
      <c r="D465" s="15" t="s">
        <v>958</v>
      </c>
      <c r="E465" s="15" t="s">
        <v>970</v>
      </c>
      <c r="F465" s="15" t="s">
        <v>971</v>
      </c>
      <c r="G465" s="16">
        <v>92.73</v>
      </c>
      <c r="H465" s="16">
        <f t="shared" si="32"/>
        <v>61.82</v>
      </c>
      <c r="I465" s="16">
        <f t="shared" si="31"/>
        <v>24.73</v>
      </c>
      <c r="J465" s="16">
        <v>81.9</v>
      </c>
      <c r="K465" s="16">
        <f t="shared" si="33"/>
        <v>49.14</v>
      </c>
      <c r="L465" s="16">
        <f t="shared" si="34"/>
        <v>73.87</v>
      </c>
      <c r="M465" s="17" t="s">
        <v>154</v>
      </c>
      <c r="N465" s="10"/>
    </row>
    <row r="466" ht="30" customHeight="1" spans="1:14">
      <c r="A466" s="7">
        <v>464</v>
      </c>
      <c r="B466" s="15" t="s">
        <v>957</v>
      </c>
      <c r="C466" s="15" t="s">
        <v>16</v>
      </c>
      <c r="D466" s="15" t="s">
        <v>958</v>
      </c>
      <c r="E466" s="15" t="s">
        <v>972</v>
      </c>
      <c r="F466" s="15" t="s">
        <v>973</v>
      </c>
      <c r="G466" s="16">
        <v>99.55</v>
      </c>
      <c r="H466" s="16">
        <f t="shared" si="32"/>
        <v>66.37</v>
      </c>
      <c r="I466" s="16">
        <f t="shared" si="31"/>
        <v>26.55</v>
      </c>
      <c r="J466" s="16">
        <v>78.58</v>
      </c>
      <c r="K466" s="16">
        <f t="shared" si="33"/>
        <v>47.15</v>
      </c>
      <c r="L466" s="16">
        <f t="shared" si="34"/>
        <v>73.7</v>
      </c>
      <c r="M466" s="17" t="s">
        <v>154</v>
      </c>
      <c r="N466" s="10"/>
    </row>
    <row r="467" ht="30" customHeight="1" spans="1:14">
      <c r="A467" s="7">
        <v>465</v>
      </c>
      <c r="B467" s="15" t="s">
        <v>957</v>
      </c>
      <c r="C467" s="15" t="s">
        <v>16</v>
      </c>
      <c r="D467" s="15" t="s">
        <v>958</v>
      </c>
      <c r="E467" s="15" t="s">
        <v>974</v>
      </c>
      <c r="F467" s="15" t="s">
        <v>975</v>
      </c>
      <c r="G467" s="16">
        <v>99.35</v>
      </c>
      <c r="H467" s="16">
        <f t="shared" si="32"/>
        <v>66.23</v>
      </c>
      <c r="I467" s="16">
        <f t="shared" si="31"/>
        <v>26.49</v>
      </c>
      <c r="J467" s="16">
        <v>78.13</v>
      </c>
      <c r="K467" s="16">
        <f t="shared" si="33"/>
        <v>46.88</v>
      </c>
      <c r="L467" s="16">
        <f t="shared" si="34"/>
        <v>73.37</v>
      </c>
      <c r="M467" s="17" t="s">
        <v>154</v>
      </c>
      <c r="N467" s="10"/>
    </row>
    <row r="468" ht="30" customHeight="1" spans="1:14">
      <c r="A468" s="7">
        <v>466</v>
      </c>
      <c r="B468" s="15" t="s">
        <v>957</v>
      </c>
      <c r="C468" s="15" t="s">
        <v>16</v>
      </c>
      <c r="D468" s="15" t="s">
        <v>958</v>
      </c>
      <c r="E468" s="15" t="s">
        <v>342</v>
      </c>
      <c r="F468" s="15" t="s">
        <v>976</v>
      </c>
      <c r="G468" s="16">
        <v>96.05</v>
      </c>
      <c r="H468" s="16">
        <f t="shared" si="32"/>
        <v>64.03</v>
      </c>
      <c r="I468" s="16">
        <f t="shared" si="31"/>
        <v>25.61</v>
      </c>
      <c r="J468" s="16">
        <v>79.5</v>
      </c>
      <c r="K468" s="16">
        <f t="shared" si="33"/>
        <v>47.7</v>
      </c>
      <c r="L468" s="16">
        <f t="shared" si="34"/>
        <v>73.31</v>
      </c>
      <c r="M468" s="17" t="s">
        <v>154</v>
      </c>
      <c r="N468" s="10"/>
    </row>
    <row r="469" ht="30" customHeight="1" spans="1:14">
      <c r="A469" s="7">
        <v>467</v>
      </c>
      <c r="B469" s="15" t="s">
        <v>957</v>
      </c>
      <c r="C469" s="15" t="s">
        <v>16</v>
      </c>
      <c r="D469" s="15" t="s">
        <v>958</v>
      </c>
      <c r="E469" s="15" t="s">
        <v>977</v>
      </c>
      <c r="F469" s="15" t="s">
        <v>978</v>
      </c>
      <c r="G469" s="16">
        <v>98.04</v>
      </c>
      <c r="H469" s="16">
        <f t="shared" si="32"/>
        <v>65.36</v>
      </c>
      <c r="I469" s="16">
        <f t="shared" si="31"/>
        <v>26.14</v>
      </c>
      <c r="J469" s="16">
        <v>78.13</v>
      </c>
      <c r="K469" s="16">
        <f t="shared" si="33"/>
        <v>46.88</v>
      </c>
      <c r="L469" s="16">
        <f t="shared" si="34"/>
        <v>73.02</v>
      </c>
      <c r="M469" s="17" t="s">
        <v>154</v>
      </c>
      <c r="N469" s="10"/>
    </row>
    <row r="470" ht="30" customHeight="1" spans="1:14">
      <c r="A470" s="7">
        <v>468</v>
      </c>
      <c r="B470" s="15" t="s">
        <v>957</v>
      </c>
      <c r="C470" s="15" t="s">
        <v>16</v>
      </c>
      <c r="D470" s="15" t="s">
        <v>958</v>
      </c>
      <c r="E470" s="15" t="s">
        <v>979</v>
      </c>
      <c r="F470" s="15" t="s">
        <v>980</v>
      </c>
      <c r="G470" s="16">
        <v>96.79</v>
      </c>
      <c r="H470" s="16">
        <f t="shared" si="32"/>
        <v>64.53</v>
      </c>
      <c r="I470" s="16">
        <f t="shared" si="31"/>
        <v>25.81</v>
      </c>
      <c r="J470" s="16">
        <v>77.9</v>
      </c>
      <c r="K470" s="16">
        <f t="shared" si="33"/>
        <v>46.74</v>
      </c>
      <c r="L470" s="16">
        <f t="shared" si="34"/>
        <v>72.55</v>
      </c>
      <c r="M470" s="17" t="s">
        <v>154</v>
      </c>
      <c r="N470" s="10"/>
    </row>
    <row r="471" ht="30" customHeight="1" spans="1:14">
      <c r="A471" s="7">
        <v>469</v>
      </c>
      <c r="B471" s="15" t="s">
        <v>957</v>
      </c>
      <c r="C471" s="15" t="s">
        <v>16</v>
      </c>
      <c r="D471" s="15" t="s">
        <v>958</v>
      </c>
      <c r="E471" s="15" t="s">
        <v>981</v>
      </c>
      <c r="F471" s="15" t="s">
        <v>982</v>
      </c>
      <c r="G471" s="16">
        <v>100.31</v>
      </c>
      <c r="H471" s="16">
        <f t="shared" si="32"/>
        <v>66.87</v>
      </c>
      <c r="I471" s="16">
        <f t="shared" si="31"/>
        <v>26.75</v>
      </c>
      <c r="J471" s="16">
        <v>75.65</v>
      </c>
      <c r="K471" s="16">
        <f t="shared" si="33"/>
        <v>45.39</v>
      </c>
      <c r="L471" s="16">
        <f t="shared" si="34"/>
        <v>72.14</v>
      </c>
      <c r="M471" s="17" t="s">
        <v>154</v>
      </c>
      <c r="N471" s="10"/>
    </row>
    <row r="472" ht="30" customHeight="1" spans="1:14">
      <c r="A472" s="7">
        <v>470</v>
      </c>
      <c r="B472" s="15" t="s">
        <v>957</v>
      </c>
      <c r="C472" s="15" t="s">
        <v>16</v>
      </c>
      <c r="D472" s="15" t="s">
        <v>958</v>
      </c>
      <c r="E472" s="15" t="s">
        <v>983</v>
      </c>
      <c r="F472" s="15" t="s">
        <v>984</v>
      </c>
      <c r="G472" s="16">
        <v>100.53</v>
      </c>
      <c r="H472" s="16">
        <f t="shared" si="32"/>
        <v>67.02</v>
      </c>
      <c r="I472" s="16">
        <f t="shared" si="31"/>
        <v>26.81</v>
      </c>
      <c r="J472" s="16">
        <v>75.12</v>
      </c>
      <c r="K472" s="16">
        <f t="shared" si="33"/>
        <v>45.07</v>
      </c>
      <c r="L472" s="16">
        <f t="shared" si="34"/>
        <v>71.88</v>
      </c>
      <c r="M472" s="17" t="s">
        <v>154</v>
      </c>
      <c r="N472" s="10"/>
    </row>
    <row r="473" ht="30" customHeight="1" spans="1:14">
      <c r="A473" s="7">
        <v>471</v>
      </c>
      <c r="B473" s="15" t="s">
        <v>957</v>
      </c>
      <c r="C473" s="15" t="s">
        <v>16</v>
      </c>
      <c r="D473" s="15" t="s">
        <v>958</v>
      </c>
      <c r="E473" s="15" t="s">
        <v>985</v>
      </c>
      <c r="F473" s="15" t="s">
        <v>986</v>
      </c>
      <c r="G473" s="16">
        <v>90</v>
      </c>
      <c r="H473" s="16">
        <f t="shared" si="32"/>
        <v>60</v>
      </c>
      <c r="I473" s="16">
        <f t="shared" si="31"/>
        <v>24</v>
      </c>
      <c r="J473" s="16">
        <v>78.81</v>
      </c>
      <c r="K473" s="16">
        <f t="shared" si="33"/>
        <v>47.29</v>
      </c>
      <c r="L473" s="16">
        <f t="shared" si="34"/>
        <v>71.29</v>
      </c>
      <c r="M473" s="17" t="s">
        <v>154</v>
      </c>
      <c r="N473" s="10"/>
    </row>
    <row r="474" ht="30" customHeight="1" spans="1:14">
      <c r="A474" s="7">
        <v>472</v>
      </c>
      <c r="B474" s="15" t="s">
        <v>957</v>
      </c>
      <c r="C474" s="15" t="s">
        <v>16</v>
      </c>
      <c r="D474" s="15" t="s">
        <v>958</v>
      </c>
      <c r="E474" s="15" t="s">
        <v>987</v>
      </c>
      <c r="F474" s="15" t="s">
        <v>988</v>
      </c>
      <c r="G474" s="16">
        <v>101.95</v>
      </c>
      <c r="H474" s="16">
        <f t="shared" si="32"/>
        <v>67.97</v>
      </c>
      <c r="I474" s="16">
        <f t="shared" si="31"/>
        <v>27.19</v>
      </c>
      <c r="J474" s="16">
        <v>73.2</v>
      </c>
      <c r="K474" s="16">
        <f t="shared" si="33"/>
        <v>43.92</v>
      </c>
      <c r="L474" s="16">
        <f t="shared" si="34"/>
        <v>71.11</v>
      </c>
      <c r="M474" s="18" t="s">
        <v>41</v>
      </c>
      <c r="N474" s="10"/>
    </row>
    <row r="475" ht="30" customHeight="1" spans="1:14">
      <c r="A475" s="7">
        <v>473</v>
      </c>
      <c r="B475" s="15" t="s">
        <v>957</v>
      </c>
      <c r="C475" s="15" t="s">
        <v>16</v>
      </c>
      <c r="D475" s="15" t="s">
        <v>958</v>
      </c>
      <c r="E475" s="15" t="s">
        <v>989</v>
      </c>
      <c r="F475" s="15" t="s">
        <v>990</v>
      </c>
      <c r="G475" s="16">
        <v>93.78</v>
      </c>
      <c r="H475" s="16">
        <f t="shared" si="32"/>
        <v>62.52</v>
      </c>
      <c r="I475" s="16">
        <f t="shared" si="31"/>
        <v>25.01</v>
      </c>
      <c r="J475" s="16">
        <v>76.62</v>
      </c>
      <c r="K475" s="16">
        <f t="shared" si="33"/>
        <v>45.97</v>
      </c>
      <c r="L475" s="16">
        <f t="shared" si="34"/>
        <v>70.98</v>
      </c>
      <c r="M475" s="18" t="s">
        <v>41</v>
      </c>
      <c r="N475" s="10"/>
    </row>
    <row r="476" ht="30" customHeight="1" spans="1:14">
      <c r="A476" s="7">
        <v>474</v>
      </c>
      <c r="B476" s="15" t="s">
        <v>957</v>
      </c>
      <c r="C476" s="15" t="s">
        <v>16</v>
      </c>
      <c r="D476" s="15" t="s">
        <v>958</v>
      </c>
      <c r="E476" s="15" t="s">
        <v>991</v>
      </c>
      <c r="F476" s="15" t="s">
        <v>992</v>
      </c>
      <c r="G476" s="16">
        <v>85.74</v>
      </c>
      <c r="H476" s="16">
        <f t="shared" si="32"/>
        <v>57.16</v>
      </c>
      <c r="I476" s="16">
        <f t="shared" si="31"/>
        <v>22.86</v>
      </c>
      <c r="J476" s="16">
        <v>79.3</v>
      </c>
      <c r="K476" s="16">
        <f t="shared" si="33"/>
        <v>47.58</v>
      </c>
      <c r="L476" s="16">
        <f t="shared" si="34"/>
        <v>70.44</v>
      </c>
      <c r="M476" s="18" t="s">
        <v>41</v>
      </c>
      <c r="N476" s="10"/>
    </row>
    <row r="477" ht="30" customHeight="1" spans="1:14">
      <c r="A477" s="7">
        <v>475</v>
      </c>
      <c r="B477" s="15" t="s">
        <v>957</v>
      </c>
      <c r="C477" s="15" t="s">
        <v>16</v>
      </c>
      <c r="D477" s="15" t="s">
        <v>958</v>
      </c>
      <c r="E477" s="15" t="s">
        <v>993</v>
      </c>
      <c r="F477" s="15" t="s">
        <v>994</v>
      </c>
      <c r="G477" s="16">
        <v>92.03</v>
      </c>
      <c r="H477" s="16">
        <f t="shared" si="32"/>
        <v>61.35</v>
      </c>
      <c r="I477" s="16">
        <f t="shared" si="31"/>
        <v>24.54</v>
      </c>
      <c r="J477" s="16">
        <v>76.13</v>
      </c>
      <c r="K477" s="16">
        <f t="shared" si="33"/>
        <v>45.68</v>
      </c>
      <c r="L477" s="16">
        <f t="shared" si="34"/>
        <v>70.22</v>
      </c>
      <c r="M477" s="18" t="s">
        <v>41</v>
      </c>
      <c r="N477" s="10"/>
    </row>
    <row r="478" ht="30" customHeight="1" spans="1:14">
      <c r="A478" s="7">
        <v>476</v>
      </c>
      <c r="B478" s="15" t="s">
        <v>957</v>
      </c>
      <c r="C478" s="15" t="s">
        <v>16</v>
      </c>
      <c r="D478" s="15" t="s">
        <v>958</v>
      </c>
      <c r="E478" s="15" t="s">
        <v>995</v>
      </c>
      <c r="F478" s="15" t="s">
        <v>996</v>
      </c>
      <c r="G478" s="16">
        <v>98.04</v>
      </c>
      <c r="H478" s="16">
        <f t="shared" si="32"/>
        <v>65.36</v>
      </c>
      <c r="I478" s="16">
        <f t="shared" si="31"/>
        <v>26.14</v>
      </c>
      <c r="J478" s="16">
        <v>73.35</v>
      </c>
      <c r="K478" s="16">
        <f t="shared" si="33"/>
        <v>44.01</v>
      </c>
      <c r="L478" s="16">
        <f t="shared" si="34"/>
        <v>70.15</v>
      </c>
      <c r="M478" s="18" t="s">
        <v>41</v>
      </c>
      <c r="N478" s="10"/>
    </row>
    <row r="479" ht="30" customHeight="1" spans="1:14">
      <c r="A479" s="7">
        <v>477</v>
      </c>
      <c r="B479" s="15" t="s">
        <v>957</v>
      </c>
      <c r="C479" s="15" t="s">
        <v>16</v>
      </c>
      <c r="D479" s="15" t="s">
        <v>958</v>
      </c>
      <c r="E479" s="15" t="s">
        <v>997</v>
      </c>
      <c r="F479" s="15" t="s">
        <v>998</v>
      </c>
      <c r="G479" s="16">
        <v>96.38</v>
      </c>
      <c r="H479" s="16">
        <f t="shared" si="32"/>
        <v>64.25</v>
      </c>
      <c r="I479" s="16">
        <f t="shared" si="31"/>
        <v>25.7</v>
      </c>
      <c r="J479" s="16">
        <v>73.53</v>
      </c>
      <c r="K479" s="16">
        <f t="shared" si="33"/>
        <v>44.12</v>
      </c>
      <c r="L479" s="16">
        <f t="shared" si="34"/>
        <v>69.82</v>
      </c>
      <c r="M479" s="18" t="s">
        <v>41</v>
      </c>
      <c r="N479" s="10"/>
    </row>
    <row r="480" ht="30" customHeight="1" spans="1:14">
      <c r="A480" s="7">
        <v>478</v>
      </c>
      <c r="B480" s="15" t="s">
        <v>957</v>
      </c>
      <c r="C480" s="15" t="s">
        <v>16</v>
      </c>
      <c r="D480" s="15" t="s">
        <v>958</v>
      </c>
      <c r="E480" s="15" t="s">
        <v>999</v>
      </c>
      <c r="F480" s="15" t="s">
        <v>1000</v>
      </c>
      <c r="G480" s="16">
        <v>83.38</v>
      </c>
      <c r="H480" s="16">
        <f t="shared" si="32"/>
        <v>55.59</v>
      </c>
      <c r="I480" s="16">
        <f t="shared" si="31"/>
        <v>22.24</v>
      </c>
      <c r="J480" s="16">
        <v>78.93</v>
      </c>
      <c r="K480" s="16">
        <f t="shared" si="33"/>
        <v>47.36</v>
      </c>
      <c r="L480" s="16">
        <f t="shared" si="34"/>
        <v>69.6</v>
      </c>
      <c r="M480" s="18" t="s">
        <v>41</v>
      </c>
      <c r="N480" s="10"/>
    </row>
    <row r="481" ht="30" customHeight="1" spans="1:14">
      <c r="A481" s="7">
        <v>479</v>
      </c>
      <c r="B481" s="15" t="s">
        <v>957</v>
      </c>
      <c r="C481" s="15" t="s">
        <v>16</v>
      </c>
      <c r="D481" s="15" t="s">
        <v>958</v>
      </c>
      <c r="E481" s="15" t="s">
        <v>1001</v>
      </c>
      <c r="F481" s="15" t="s">
        <v>1002</v>
      </c>
      <c r="G481" s="16">
        <v>88.38</v>
      </c>
      <c r="H481" s="16">
        <f t="shared" si="32"/>
        <v>58.92</v>
      </c>
      <c r="I481" s="16">
        <f t="shared" si="31"/>
        <v>23.57</v>
      </c>
      <c r="J481" s="16">
        <v>76.68</v>
      </c>
      <c r="K481" s="16">
        <f t="shared" si="33"/>
        <v>46.01</v>
      </c>
      <c r="L481" s="16">
        <f t="shared" si="34"/>
        <v>69.58</v>
      </c>
      <c r="M481" s="18" t="s">
        <v>41</v>
      </c>
      <c r="N481" s="10"/>
    </row>
    <row r="482" ht="30" customHeight="1" spans="1:14">
      <c r="A482" s="7">
        <v>480</v>
      </c>
      <c r="B482" s="15" t="s">
        <v>957</v>
      </c>
      <c r="C482" s="15" t="s">
        <v>16</v>
      </c>
      <c r="D482" s="15" t="s">
        <v>958</v>
      </c>
      <c r="E482" s="15" t="s">
        <v>1003</v>
      </c>
      <c r="F482" s="15" t="s">
        <v>1004</v>
      </c>
      <c r="G482" s="16">
        <v>105.01</v>
      </c>
      <c r="H482" s="16">
        <f t="shared" si="32"/>
        <v>70.01</v>
      </c>
      <c r="I482" s="16">
        <f t="shared" si="31"/>
        <v>28</v>
      </c>
      <c r="J482" s="16">
        <v>68.6</v>
      </c>
      <c r="K482" s="16">
        <f t="shared" si="33"/>
        <v>41.16</v>
      </c>
      <c r="L482" s="16">
        <f t="shared" si="34"/>
        <v>69.16</v>
      </c>
      <c r="M482" s="18" t="s">
        <v>41</v>
      </c>
      <c r="N482" s="10"/>
    </row>
    <row r="483" ht="30" customHeight="1" spans="1:14">
      <c r="A483" s="7">
        <v>481</v>
      </c>
      <c r="B483" s="15" t="s">
        <v>957</v>
      </c>
      <c r="C483" s="15" t="s">
        <v>16</v>
      </c>
      <c r="D483" s="15" t="s">
        <v>958</v>
      </c>
      <c r="E483" s="15" t="s">
        <v>1005</v>
      </c>
      <c r="F483" s="15" t="s">
        <v>1006</v>
      </c>
      <c r="G483" s="16">
        <v>95.13</v>
      </c>
      <c r="H483" s="16">
        <f t="shared" si="32"/>
        <v>63.42</v>
      </c>
      <c r="I483" s="16">
        <f t="shared" si="31"/>
        <v>25.37</v>
      </c>
      <c r="J483" s="16">
        <v>72.62</v>
      </c>
      <c r="K483" s="16">
        <f t="shared" si="33"/>
        <v>43.57</v>
      </c>
      <c r="L483" s="16">
        <f t="shared" si="34"/>
        <v>68.94</v>
      </c>
      <c r="M483" s="18" t="s">
        <v>41</v>
      </c>
      <c r="N483" s="10"/>
    </row>
    <row r="484" ht="30" customHeight="1" spans="1:14">
      <c r="A484" s="7">
        <v>482</v>
      </c>
      <c r="B484" s="15" t="s">
        <v>957</v>
      </c>
      <c r="C484" s="15" t="s">
        <v>16</v>
      </c>
      <c r="D484" s="15" t="s">
        <v>958</v>
      </c>
      <c r="E484" s="15" t="s">
        <v>1007</v>
      </c>
      <c r="F484" s="15" t="s">
        <v>1008</v>
      </c>
      <c r="G484" s="16">
        <v>91.42</v>
      </c>
      <c r="H484" s="16">
        <f t="shared" si="32"/>
        <v>60.95</v>
      </c>
      <c r="I484" s="16">
        <f t="shared" si="31"/>
        <v>24.38</v>
      </c>
      <c r="J484" s="16">
        <v>74.04</v>
      </c>
      <c r="K484" s="16">
        <f t="shared" si="33"/>
        <v>44.42</v>
      </c>
      <c r="L484" s="16">
        <f t="shared" si="34"/>
        <v>68.8</v>
      </c>
      <c r="M484" s="18" t="s">
        <v>41</v>
      </c>
      <c r="N484" s="10"/>
    </row>
    <row r="485" ht="30" customHeight="1" spans="1:14">
      <c r="A485" s="7">
        <v>483</v>
      </c>
      <c r="B485" s="15" t="s">
        <v>957</v>
      </c>
      <c r="C485" s="15" t="s">
        <v>16</v>
      </c>
      <c r="D485" s="15" t="s">
        <v>958</v>
      </c>
      <c r="E485" s="15" t="s">
        <v>1009</v>
      </c>
      <c r="F485" s="15" t="s">
        <v>1010</v>
      </c>
      <c r="G485" s="16">
        <v>90.48</v>
      </c>
      <c r="H485" s="16">
        <f t="shared" si="32"/>
        <v>60.32</v>
      </c>
      <c r="I485" s="16">
        <f t="shared" si="31"/>
        <v>24.13</v>
      </c>
      <c r="J485" s="16">
        <v>74.32</v>
      </c>
      <c r="K485" s="16">
        <f t="shared" si="33"/>
        <v>44.59</v>
      </c>
      <c r="L485" s="16">
        <f t="shared" si="34"/>
        <v>68.72</v>
      </c>
      <c r="M485" s="18" t="s">
        <v>41</v>
      </c>
      <c r="N485" s="10"/>
    </row>
    <row r="486" ht="30" customHeight="1" spans="1:14">
      <c r="A486" s="7">
        <v>484</v>
      </c>
      <c r="B486" s="15" t="s">
        <v>957</v>
      </c>
      <c r="C486" s="15" t="s">
        <v>16</v>
      </c>
      <c r="D486" s="15" t="s">
        <v>958</v>
      </c>
      <c r="E486" s="15" t="s">
        <v>1011</v>
      </c>
      <c r="F486" s="15" t="s">
        <v>1012</v>
      </c>
      <c r="G486" s="16">
        <v>95.09</v>
      </c>
      <c r="H486" s="16">
        <f t="shared" si="32"/>
        <v>63.39</v>
      </c>
      <c r="I486" s="16">
        <f t="shared" si="31"/>
        <v>25.36</v>
      </c>
      <c r="J486" s="16">
        <v>71.87</v>
      </c>
      <c r="K486" s="16">
        <f t="shared" si="33"/>
        <v>43.12</v>
      </c>
      <c r="L486" s="16">
        <f t="shared" si="34"/>
        <v>68.48</v>
      </c>
      <c r="M486" s="18" t="s">
        <v>41</v>
      </c>
      <c r="N486" s="10"/>
    </row>
    <row r="487" ht="30" customHeight="1" spans="1:14">
      <c r="A487" s="7">
        <v>485</v>
      </c>
      <c r="B487" s="15" t="s">
        <v>957</v>
      </c>
      <c r="C487" s="15" t="s">
        <v>16</v>
      </c>
      <c r="D487" s="15" t="s">
        <v>958</v>
      </c>
      <c r="E487" s="15" t="s">
        <v>1013</v>
      </c>
      <c r="F487" s="15" t="s">
        <v>1014</v>
      </c>
      <c r="G487" s="16">
        <v>93.56</v>
      </c>
      <c r="H487" s="16">
        <f t="shared" si="32"/>
        <v>62.37</v>
      </c>
      <c r="I487" s="16">
        <f t="shared" si="31"/>
        <v>24.95</v>
      </c>
      <c r="J487" s="16">
        <v>68.1</v>
      </c>
      <c r="K487" s="16">
        <f t="shared" si="33"/>
        <v>40.86</v>
      </c>
      <c r="L487" s="16">
        <f t="shared" si="34"/>
        <v>65.81</v>
      </c>
      <c r="M487" s="18" t="s">
        <v>41</v>
      </c>
      <c r="N487" s="10"/>
    </row>
    <row r="488" ht="30" customHeight="1" spans="1:14">
      <c r="A488" s="7">
        <v>486</v>
      </c>
      <c r="B488" s="15" t="s">
        <v>957</v>
      </c>
      <c r="C488" s="15" t="s">
        <v>16</v>
      </c>
      <c r="D488" s="15" t="s">
        <v>958</v>
      </c>
      <c r="E488" s="15" t="s">
        <v>1015</v>
      </c>
      <c r="F488" s="15" t="s">
        <v>1016</v>
      </c>
      <c r="G488" s="16">
        <v>92.03</v>
      </c>
      <c r="H488" s="16">
        <f t="shared" si="32"/>
        <v>61.35</v>
      </c>
      <c r="I488" s="16">
        <f t="shared" si="31"/>
        <v>24.54</v>
      </c>
      <c r="J488" s="16">
        <v>67.93</v>
      </c>
      <c r="K488" s="16">
        <f t="shared" si="33"/>
        <v>40.76</v>
      </c>
      <c r="L488" s="16">
        <f t="shared" si="34"/>
        <v>65.3</v>
      </c>
      <c r="M488" s="18" t="s">
        <v>41</v>
      </c>
      <c r="N488" s="10"/>
    </row>
    <row r="489" ht="30" customHeight="1" spans="1:14">
      <c r="A489" s="7">
        <v>487</v>
      </c>
      <c r="B489" s="15" t="s">
        <v>957</v>
      </c>
      <c r="C489" s="15" t="s">
        <v>16</v>
      </c>
      <c r="D489" s="15" t="s">
        <v>958</v>
      </c>
      <c r="E489" s="15" t="s">
        <v>1017</v>
      </c>
      <c r="F489" s="15" t="s">
        <v>1018</v>
      </c>
      <c r="G489" s="16">
        <v>87.57</v>
      </c>
      <c r="H489" s="16">
        <f t="shared" si="32"/>
        <v>58.38</v>
      </c>
      <c r="I489" s="16">
        <f t="shared" si="31"/>
        <v>23.35</v>
      </c>
      <c r="J489" s="16">
        <v>68.7</v>
      </c>
      <c r="K489" s="16">
        <f t="shared" si="33"/>
        <v>41.22</v>
      </c>
      <c r="L489" s="16">
        <f t="shared" si="34"/>
        <v>64.57</v>
      </c>
      <c r="M489" s="18" t="s">
        <v>41</v>
      </c>
      <c r="N489" s="10"/>
    </row>
    <row r="490" ht="30" customHeight="1" spans="1:14">
      <c r="A490" s="7">
        <v>488</v>
      </c>
      <c r="B490" s="15" t="s">
        <v>957</v>
      </c>
      <c r="C490" s="15" t="s">
        <v>16</v>
      </c>
      <c r="D490" s="15" t="s">
        <v>958</v>
      </c>
      <c r="E490" s="15" t="s">
        <v>1019</v>
      </c>
      <c r="F490" s="15" t="s">
        <v>1020</v>
      </c>
      <c r="G490" s="16">
        <v>88.34</v>
      </c>
      <c r="H490" s="16">
        <f t="shared" si="32"/>
        <v>58.89</v>
      </c>
      <c r="I490" s="16">
        <f t="shared" si="31"/>
        <v>23.56</v>
      </c>
      <c r="J490" s="16">
        <v>68.17</v>
      </c>
      <c r="K490" s="16">
        <f t="shared" si="33"/>
        <v>40.9</v>
      </c>
      <c r="L490" s="16">
        <f t="shared" si="34"/>
        <v>64.46</v>
      </c>
      <c r="M490" s="18" t="s">
        <v>41</v>
      </c>
      <c r="N490" s="10"/>
    </row>
    <row r="491" ht="30" customHeight="1" spans="1:14">
      <c r="A491" s="7">
        <v>489</v>
      </c>
      <c r="B491" s="15" t="s">
        <v>957</v>
      </c>
      <c r="C491" s="15" t="s">
        <v>16</v>
      </c>
      <c r="D491" s="15" t="s">
        <v>958</v>
      </c>
      <c r="E491" s="15" t="s">
        <v>1021</v>
      </c>
      <c r="F491" s="15" t="s">
        <v>1022</v>
      </c>
      <c r="G491" s="16">
        <v>85.74</v>
      </c>
      <c r="H491" s="16">
        <f t="shared" si="32"/>
        <v>57.16</v>
      </c>
      <c r="I491" s="16">
        <f t="shared" si="31"/>
        <v>22.86</v>
      </c>
      <c r="J491" s="16">
        <v>66.9</v>
      </c>
      <c r="K491" s="16">
        <f t="shared" si="33"/>
        <v>40.14</v>
      </c>
      <c r="L491" s="16">
        <f t="shared" si="34"/>
        <v>63</v>
      </c>
      <c r="M491" s="18" t="s">
        <v>41</v>
      </c>
      <c r="N491" s="10"/>
    </row>
    <row r="492" ht="30" customHeight="1" spans="1:14">
      <c r="A492" s="7">
        <v>490</v>
      </c>
      <c r="B492" s="15" t="s">
        <v>1023</v>
      </c>
      <c r="C492" s="15" t="s">
        <v>16</v>
      </c>
      <c r="D492" s="15" t="s">
        <v>1024</v>
      </c>
      <c r="E492" s="15" t="s">
        <v>1025</v>
      </c>
      <c r="F492" s="15" t="s">
        <v>1026</v>
      </c>
      <c r="G492" s="16">
        <v>113.77</v>
      </c>
      <c r="H492" s="16">
        <f t="shared" si="32"/>
        <v>75.85</v>
      </c>
      <c r="I492" s="16">
        <f t="shared" si="31"/>
        <v>30.34</v>
      </c>
      <c r="J492" s="16">
        <v>84.33</v>
      </c>
      <c r="K492" s="16">
        <f t="shared" si="33"/>
        <v>50.6</v>
      </c>
      <c r="L492" s="16">
        <f t="shared" si="34"/>
        <v>80.94</v>
      </c>
      <c r="M492" s="17" t="s">
        <v>154</v>
      </c>
      <c r="N492" s="15"/>
    </row>
    <row r="493" ht="30" customHeight="1" spans="1:14">
      <c r="A493" s="7">
        <v>491</v>
      </c>
      <c r="B493" s="15" t="s">
        <v>1023</v>
      </c>
      <c r="C493" s="15" t="s">
        <v>16</v>
      </c>
      <c r="D493" s="15" t="s">
        <v>1024</v>
      </c>
      <c r="E493" s="15" t="s">
        <v>1027</v>
      </c>
      <c r="F493" s="15" t="s">
        <v>1028</v>
      </c>
      <c r="G493" s="16">
        <v>104.09</v>
      </c>
      <c r="H493" s="16">
        <f t="shared" si="32"/>
        <v>69.39</v>
      </c>
      <c r="I493" s="16">
        <f t="shared" si="31"/>
        <v>27.76</v>
      </c>
      <c r="J493" s="16">
        <v>79.33</v>
      </c>
      <c r="K493" s="16">
        <f t="shared" si="33"/>
        <v>47.6</v>
      </c>
      <c r="L493" s="16">
        <f t="shared" si="34"/>
        <v>75.36</v>
      </c>
      <c r="M493" s="17" t="s">
        <v>154</v>
      </c>
      <c r="N493" s="15"/>
    </row>
    <row r="494" ht="30" customHeight="1" spans="1:14">
      <c r="A494" s="7">
        <v>492</v>
      </c>
      <c r="B494" s="15" t="s">
        <v>1023</v>
      </c>
      <c r="C494" s="15" t="s">
        <v>16</v>
      </c>
      <c r="D494" s="15" t="s">
        <v>1024</v>
      </c>
      <c r="E494" s="15" t="s">
        <v>1029</v>
      </c>
      <c r="F494" s="15" t="s">
        <v>1030</v>
      </c>
      <c r="G494" s="16">
        <v>112</v>
      </c>
      <c r="H494" s="16">
        <f t="shared" si="32"/>
        <v>74.67</v>
      </c>
      <c r="I494" s="16">
        <f t="shared" si="31"/>
        <v>29.87</v>
      </c>
      <c r="J494" s="16">
        <v>74</v>
      </c>
      <c r="K494" s="16">
        <f t="shared" si="33"/>
        <v>44.4</v>
      </c>
      <c r="L494" s="16">
        <f t="shared" si="34"/>
        <v>74.27</v>
      </c>
      <c r="M494" s="17" t="s">
        <v>154</v>
      </c>
      <c r="N494" s="15"/>
    </row>
    <row r="495" ht="30" customHeight="1" spans="1:14">
      <c r="A495" s="7">
        <v>493</v>
      </c>
      <c r="B495" s="15" t="s">
        <v>1023</v>
      </c>
      <c r="C495" s="15" t="s">
        <v>16</v>
      </c>
      <c r="D495" s="15" t="s">
        <v>1024</v>
      </c>
      <c r="E495" s="15" t="s">
        <v>1031</v>
      </c>
      <c r="F495" s="15" t="s">
        <v>1032</v>
      </c>
      <c r="G495" s="16">
        <v>100.57</v>
      </c>
      <c r="H495" s="16">
        <f t="shared" si="32"/>
        <v>67.05</v>
      </c>
      <c r="I495" s="16">
        <f t="shared" ref="I495:I532" si="35">ROUND(H495*0.4,2)</f>
        <v>26.82</v>
      </c>
      <c r="J495" s="16">
        <v>77.67</v>
      </c>
      <c r="K495" s="16">
        <f t="shared" si="33"/>
        <v>46.6</v>
      </c>
      <c r="L495" s="16">
        <f t="shared" si="34"/>
        <v>73.42</v>
      </c>
      <c r="M495" s="17" t="s">
        <v>154</v>
      </c>
      <c r="N495" s="15"/>
    </row>
    <row r="496" ht="30" customHeight="1" spans="1:14">
      <c r="A496" s="7">
        <v>494</v>
      </c>
      <c r="B496" s="15" t="s">
        <v>1023</v>
      </c>
      <c r="C496" s="15" t="s">
        <v>16</v>
      </c>
      <c r="D496" s="15" t="s">
        <v>1024</v>
      </c>
      <c r="E496" s="15" t="s">
        <v>1033</v>
      </c>
      <c r="F496" s="15" t="s">
        <v>1034</v>
      </c>
      <c r="G496" s="16">
        <v>116.22</v>
      </c>
      <c r="H496" s="16">
        <f t="shared" si="32"/>
        <v>77.48</v>
      </c>
      <c r="I496" s="16">
        <f t="shared" si="35"/>
        <v>30.99</v>
      </c>
      <c r="J496" s="16">
        <v>70</v>
      </c>
      <c r="K496" s="16">
        <f t="shared" si="33"/>
        <v>42</v>
      </c>
      <c r="L496" s="16">
        <f t="shared" si="34"/>
        <v>72.99</v>
      </c>
      <c r="M496" s="17" t="s">
        <v>154</v>
      </c>
      <c r="N496" s="15"/>
    </row>
    <row r="497" ht="30" customHeight="1" spans="1:14">
      <c r="A497" s="7">
        <v>495</v>
      </c>
      <c r="B497" s="15" t="s">
        <v>1023</v>
      </c>
      <c r="C497" s="15" t="s">
        <v>16</v>
      </c>
      <c r="D497" s="15" t="s">
        <v>1024</v>
      </c>
      <c r="E497" s="15" t="s">
        <v>1035</v>
      </c>
      <c r="F497" s="15" t="s">
        <v>1036</v>
      </c>
      <c r="G497" s="16">
        <v>105.01</v>
      </c>
      <c r="H497" s="16">
        <f t="shared" si="32"/>
        <v>70.01</v>
      </c>
      <c r="I497" s="16">
        <f t="shared" si="35"/>
        <v>28</v>
      </c>
      <c r="J497" s="16">
        <v>73.83</v>
      </c>
      <c r="K497" s="16">
        <f t="shared" si="33"/>
        <v>44.3</v>
      </c>
      <c r="L497" s="16">
        <f t="shared" si="34"/>
        <v>72.3</v>
      </c>
      <c r="M497" s="17" t="s">
        <v>154</v>
      </c>
      <c r="N497" s="15"/>
    </row>
    <row r="498" ht="30" customHeight="1" spans="1:14">
      <c r="A498" s="7">
        <v>496</v>
      </c>
      <c r="B498" s="15" t="s">
        <v>1023</v>
      </c>
      <c r="C498" s="15" t="s">
        <v>16</v>
      </c>
      <c r="D498" s="15" t="s">
        <v>1024</v>
      </c>
      <c r="E498" s="15" t="s">
        <v>1037</v>
      </c>
      <c r="F498" s="15" t="s">
        <v>1038</v>
      </c>
      <c r="G498" s="16">
        <v>101.97</v>
      </c>
      <c r="H498" s="16">
        <f t="shared" si="32"/>
        <v>67.98</v>
      </c>
      <c r="I498" s="16">
        <f t="shared" si="35"/>
        <v>27.19</v>
      </c>
      <c r="J498" s="16">
        <v>74.83</v>
      </c>
      <c r="K498" s="16">
        <f t="shared" si="33"/>
        <v>44.9</v>
      </c>
      <c r="L498" s="16">
        <f t="shared" si="34"/>
        <v>72.09</v>
      </c>
      <c r="M498" s="17" t="s">
        <v>154</v>
      </c>
      <c r="N498" s="15"/>
    </row>
    <row r="499" ht="30" customHeight="1" spans="1:14">
      <c r="A499" s="7">
        <v>497</v>
      </c>
      <c r="B499" s="15" t="s">
        <v>1023</v>
      </c>
      <c r="C499" s="15" t="s">
        <v>16</v>
      </c>
      <c r="D499" s="15" t="s">
        <v>1024</v>
      </c>
      <c r="E499" s="15" t="s">
        <v>1039</v>
      </c>
      <c r="F499" s="15" t="s">
        <v>1040</v>
      </c>
      <c r="G499" s="16">
        <v>114.47</v>
      </c>
      <c r="H499" s="16">
        <f t="shared" si="32"/>
        <v>76.31</v>
      </c>
      <c r="I499" s="16">
        <f t="shared" si="35"/>
        <v>30.52</v>
      </c>
      <c r="J499" s="16">
        <v>68.16</v>
      </c>
      <c r="K499" s="16">
        <f t="shared" si="33"/>
        <v>40.9</v>
      </c>
      <c r="L499" s="16">
        <f t="shared" si="34"/>
        <v>71.42</v>
      </c>
      <c r="M499" s="17" t="s">
        <v>154</v>
      </c>
      <c r="N499" s="15"/>
    </row>
    <row r="500" ht="30" customHeight="1" spans="1:14">
      <c r="A500" s="7">
        <v>498</v>
      </c>
      <c r="B500" s="15" t="s">
        <v>1023</v>
      </c>
      <c r="C500" s="15" t="s">
        <v>16</v>
      </c>
      <c r="D500" s="15" t="s">
        <v>1024</v>
      </c>
      <c r="E500" s="15" t="s">
        <v>1041</v>
      </c>
      <c r="F500" s="15" t="s">
        <v>1042</v>
      </c>
      <c r="G500" s="16">
        <v>100.2</v>
      </c>
      <c r="H500" s="16">
        <f t="shared" si="32"/>
        <v>66.8</v>
      </c>
      <c r="I500" s="16">
        <f t="shared" si="35"/>
        <v>26.72</v>
      </c>
      <c r="J500" s="16">
        <v>74.33</v>
      </c>
      <c r="K500" s="16">
        <f t="shared" si="33"/>
        <v>44.6</v>
      </c>
      <c r="L500" s="16">
        <f t="shared" si="34"/>
        <v>71.32</v>
      </c>
      <c r="M500" s="17" t="s">
        <v>154</v>
      </c>
      <c r="N500" s="15"/>
    </row>
    <row r="501" ht="30" customHeight="1" spans="1:14">
      <c r="A501" s="7">
        <v>499</v>
      </c>
      <c r="B501" s="15" t="s">
        <v>1023</v>
      </c>
      <c r="C501" s="15" t="s">
        <v>16</v>
      </c>
      <c r="D501" s="15" t="s">
        <v>1024</v>
      </c>
      <c r="E501" s="15" t="s">
        <v>1043</v>
      </c>
      <c r="F501" s="15" t="s">
        <v>1044</v>
      </c>
      <c r="G501" s="16">
        <v>102.43</v>
      </c>
      <c r="H501" s="16">
        <f t="shared" si="32"/>
        <v>68.29</v>
      </c>
      <c r="I501" s="16">
        <f t="shared" si="35"/>
        <v>27.32</v>
      </c>
      <c r="J501" s="16">
        <v>71.33</v>
      </c>
      <c r="K501" s="16">
        <f t="shared" si="33"/>
        <v>42.8</v>
      </c>
      <c r="L501" s="16">
        <f t="shared" si="34"/>
        <v>70.12</v>
      </c>
      <c r="M501" s="17" t="s">
        <v>154</v>
      </c>
      <c r="N501" s="15"/>
    </row>
    <row r="502" ht="30" customHeight="1" spans="1:14">
      <c r="A502" s="7">
        <v>500</v>
      </c>
      <c r="B502" s="15" t="s">
        <v>1023</v>
      </c>
      <c r="C502" s="15" t="s">
        <v>16</v>
      </c>
      <c r="D502" s="15" t="s">
        <v>1024</v>
      </c>
      <c r="E502" s="15" t="s">
        <v>635</v>
      </c>
      <c r="F502" s="15" t="s">
        <v>1045</v>
      </c>
      <c r="G502" s="16">
        <v>111.63</v>
      </c>
      <c r="H502" s="16">
        <f t="shared" si="32"/>
        <v>74.42</v>
      </c>
      <c r="I502" s="16">
        <f t="shared" si="35"/>
        <v>29.77</v>
      </c>
      <c r="J502" s="16">
        <v>66.16</v>
      </c>
      <c r="K502" s="16">
        <f t="shared" si="33"/>
        <v>39.7</v>
      </c>
      <c r="L502" s="16">
        <f t="shared" si="34"/>
        <v>69.47</v>
      </c>
      <c r="M502" s="18" t="s">
        <v>41</v>
      </c>
      <c r="N502" s="15"/>
    </row>
    <row r="503" ht="30" customHeight="1" spans="1:14">
      <c r="A503" s="7">
        <v>501</v>
      </c>
      <c r="B503" s="15" t="s">
        <v>1023</v>
      </c>
      <c r="C503" s="15" t="s">
        <v>16</v>
      </c>
      <c r="D503" s="15" t="s">
        <v>1024</v>
      </c>
      <c r="E503" s="15" t="s">
        <v>1046</v>
      </c>
      <c r="F503" s="15" t="s">
        <v>1047</v>
      </c>
      <c r="G503" s="16">
        <v>102.5</v>
      </c>
      <c r="H503" s="16">
        <f t="shared" si="32"/>
        <v>68.33</v>
      </c>
      <c r="I503" s="16">
        <f t="shared" si="35"/>
        <v>27.33</v>
      </c>
      <c r="J503" s="16">
        <v>69.67</v>
      </c>
      <c r="K503" s="16">
        <f t="shared" si="33"/>
        <v>41.8</v>
      </c>
      <c r="L503" s="16">
        <f t="shared" si="34"/>
        <v>69.13</v>
      </c>
      <c r="M503" s="18" t="s">
        <v>41</v>
      </c>
      <c r="N503" s="15"/>
    </row>
    <row r="504" ht="30" customHeight="1" spans="1:14">
      <c r="A504" s="7">
        <v>502</v>
      </c>
      <c r="B504" s="15" t="s">
        <v>1023</v>
      </c>
      <c r="C504" s="15" t="s">
        <v>16</v>
      </c>
      <c r="D504" s="15" t="s">
        <v>1024</v>
      </c>
      <c r="E504" s="15" t="s">
        <v>1048</v>
      </c>
      <c r="F504" s="15" t="s">
        <v>1049</v>
      </c>
      <c r="G504" s="16">
        <v>109.86</v>
      </c>
      <c r="H504" s="16">
        <f t="shared" si="32"/>
        <v>73.24</v>
      </c>
      <c r="I504" s="16">
        <f t="shared" si="35"/>
        <v>29.3</v>
      </c>
      <c r="J504" s="16">
        <v>65.16</v>
      </c>
      <c r="K504" s="16">
        <f t="shared" si="33"/>
        <v>39.1</v>
      </c>
      <c r="L504" s="16">
        <f t="shared" si="34"/>
        <v>68.4</v>
      </c>
      <c r="M504" s="18" t="s">
        <v>41</v>
      </c>
      <c r="N504" s="15"/>
    </row>
    <row r="505" ht="30" customHeight="1" spans="1:14">
      <c r="A505" s="7">
        <v>503</v>
      </c>
      <c r="B505" s="15" t="s">
        <v>1023</v>
      </c>
      <c r="C505" s="15" t="s">
        <v>16</v>
      </c>
      <c r="D505" s="15" t="s">
        <v>1024</v>
      </c>
      <c r="E505" s="15" t="s">
        <v>517</v>
      </c>
      <c r="F505" s="15" t="s">
        <v>1050</v>
      </c>
      <c r="G505" s="16">
        <v>101.42</v>
      </c>
      <c r="H505" s="16">
        <f t="shared" si="32"/>
        <v>67.61</v>
      </c>
      <c r="I505" s="16">
        <f t="shared" si="35"/>
        <v>27.04</v>
      </c>
      <c r="J505" s="16">
        <v>68.5</v>
      </c>
      <c r="K505" s="16">
        <f t="shared" si="33"/>
        <v>41.1</v>
      </c>
      <c r="L505" s="16">
        <f t="shared" si="34"/>
        <v>68.14</v>
      </c>
      <c r="M505" s="18" t="s">
        <v>41</v>
      </c>
      <c r="N505" s="15"/>
    </row>
    <row r="506" ht="30" customHeight="1" spans="1:14">
      <c r="A506" s="7">
        <v>504</v>
      </c>
      <c r="B506" s="15" t="s">
        <v>1023</v>
      </c>
      <c r="C506" s="15" t="s">
        <v>16</v>
      </c>
      <c r="D506" s="15" t="s">
        <v>1024</v>
      </c>
      <c r="E506" s="15" t="s">
        <v>1051</v>
      </c>
      <c r="F506" s="15" t="s">
        <v>1052</v>
      </c>
      <c r="G506" s="16">
        <v>98.48</v>
      </c>
      <c r="H506" s="16">
        <f t="shared" si="32"/>
        <v>65.65</v>
      </c>
      <c r="I506" s="16">
        <f t="shared" si="35"/>
        <v>26.26</v>
      </c>
      <c r="J506" s="16">
        <v>69.67</v>
      </c>
      <c r="K506" s="16">
        <f t="shared" si="33"/>
        <v>41.8</v>
      </c>
      <c r="L506" s="16">
        <f t="shared" si="34"/>
        <v>68.06</v>
      </c>
      <c r="M506" s="18" t="s">
        <v>41</v>
      </c>
      <c r="N506" s="15"/>
    </row>
    <row r="507" ht="30" customHeight="1" spans="1:14">
      <c r="A507" s="7">
        <v>505</v>
      </c>
      <c r="B507" s="15" t="s">
        <v>1023</v>
      </c>
      <c r="C507" s="15" t="s">
        <v>16</v>
      </c>
      <c r="D507" s="15" t="s">
        <v>1024</v>
      </c>
      <c r="E507" s="15" t="s">
        <v>1053</v>
      </c>
      <c r="F507" s="15" t="s">
        <v>1054</v>
      </c>
      <c r="G507" s="16">
        <v>101.25</v>
      </c>
      <c r="H507" s="16">
        <f t="shared" si="32"/>
        <v>67.5</v>
      </c>
      <c r="I507" s="16">
        <f t="shared" si="35"/>
        <v>27</v>
      </c>
      <c r="J507" s="16">
        <v>67.67</v>
      </c>
      <c r="K507" s="16">
        <f t="shared" si="33"/>
        <v>40.6</v>
      </c>
      <c r="L507" s="16">
        <f t="shared" si="34"/>
        <v>67.6</v>
      </c>
      <c r="M507" s="18" t="s">
        <v>41</v>
      </c>
      <c r="N507" s="15"/>
    </row>
    <row r="508" ht="30" customHeight="1" spans="1:14">
      <c r="A508" s="7">
        <v>506</v>
      </c>
      <c r="B508" s="15" t="s">
        <v>1023</v>
      </c>
      <c r="C508" s="15" t="s">
        <v>16</v>
      </c>
      <c r="D508" s="15" t="s">
        <v>1024</v>
      </c>
      <c r="E508" s="15" t="s">
        <v>1055</v>
      </c>
      <c r="F508" s="15" t="s">
        <v>1056</v>
      </c>
      <c r="G508" s="16">
        <v>99.09</v>
      </c>
      <c r="H508" s="16">
        <f t="shared" si="32"/>
        <v>66.06</v>
      </c>
      <c r="I508" s="16">
        <f t="shared" si="35"/>
        <v>26.42</v>
      </c>
      <c r="J508" s="16">
        <v>66</v>
      </c>
      <c r="K508" s="16">
        <f t="shared" si="33"/>
        <v>39.6</v>
      </c>
      <c r="L508" s="16">
        <f t="shared" si="34"/>
        <v>66.02</v>
      </c>
      <c r="M508" s="18" t="s">
        <v>41</v>
      </c>
      <c r="N508" s="15"/>
    </row>
    <row r="509" ht="30" customHeight="1" spans="1:14">
      <c r="A509" s="7">
        <v>507</v>
      </c>
      <c r="B509" s="15" t="s">
        <v>1023</v>
      </c>
      <c r="C509" s="15" t="s">
        <v>16</v>
      </c>
      <c r="D509" s="15" t="s">
        <v>1024</v>
      </c>
      <c r="E509" s="15" t="s">
        <v>1057</v>
      </c>
      <c r="F509" s="15" t="s">
        <v>1058</v>
      </c>
      <c r="G509" s="16">
        <v>98.89</v>
      </c>
      <c r="H509" s="16">
        <f t="shared" si="32"/>
        <v>65.93</v>
      </c>
      <c r="I509" s="16">
        <f t="shared" si="35"/>
        <v>26.37</v>
      </c>
      <c r="J509" s="16">
        <v>64.67</v>
      </c>
      <c r="K509" s="16">
        <f t="shared" si="33"/>
        <v>38.8</v>
      </c>
      <c r="L509" s="16">
        <f t="shared" si="34"/>
        <v>65.17</v>
      </c>
      <c r="M509" s="18" t="s">
        <v>41</v>
      </c>
      <c r="N509" s="15"/>
    </row>
    <row r="510" ht="30" customHeight="1" spans="1:14">
      <c r="A510" s="7">
        <v>508</v>
      </c>
      <c r="B510" s="15" t="s">
        <v>1023</v>
      </c>
      <c r="C510" s="15" t="s">
        <v>16</v>
      </c>
      <c r="D510" s="15" t="s">
        <v>1024</v>
      </c>
      <c r="E510" s="15" t="s">
        <v>1059</v>
      </c>
      <c r="F510" s="15" t="s">
        <v>1060</v>
      </c>
      <c r="G510" s="16">
        <v>98.52</v>
      </c>
      <c r="H510" s="16">
        <f t="shared" si="32"/>
        <v>65.68</v>
      </c>
      <c r="I510" s="16">
        <f t="shared" si="35"/>
        <v>26.27</v>
      </c>
      <c r="J510" s="16">
        <v>60.16</v>
      </c>
      <c r="K510" s="16">
        <f t="shared" si="33"/>
        <v>36.1</v>
      </c>
      <c r="L510" s="16">
        <f t="shared" si="34"/>
        <v>62.37</v>
      </c>
      <c r="M510" s="18" t="s">
        <v>41</v>
      </c>
      <c r="N510" s="15"/>
    </row>
    <row r="511" ht="30" customHeight="1" spans="1:14">
      <c r="A511" s="7">
        <v>509</v>
      </c>
      <c r="B511" s="15" t="s">
        <v>1061</v>
      </c>
      <c r="C511" s="15" t="s">
        <v>16</v>
      </c>
      <c r="D511" s="15" t="s">
        <v>1062</v>
      </c>
      <c r="E511" s="15" t="s">
        <v>1063</v>
      </c>
      <c r="F511" s="15" t="s">
        <v>1064</v>
      </c>
      <c r="G511" s="16">
        <v>109.07</v>
      </c>
      <c r="H511" s="16">
        <f t="shared" si="32"/>
        <v>72.71</v>
      </c>
      <c r="I511" s="16">
        <f t="shared" si="35"/>
        <v>29.08</v>
      </c>
      <c r="J511" s="16">
        <v>81.37</v>
      </c>
      <c r="K511" s="16">
        <f t="shared" si="33"/>
        <v>48.82</v>
      </c>
      <c r="L511" s="16">
        <f t="shared" si="34"/>
        <v>77.9</v>
      </c>
      <c r="M511" s="17" t="s">
        <v>154</v>
      </c>
      <c r="N511" s="10"/>
    </row>
    <row r="512" ht="30" customHeight="1" spans="1:14">
      <c r="A512" s="7">
        <v>510</v>
      </c>
      <c r="B512" s="15" t="s">
        <v>1061</v>
      </c>
      <c r="C512" s="15" t="s">
        <v>16</v>
      </c>
      <c r="D512" s="15" t="s">
        <v>1062</v>
      </c>
      <c r="E512" s="15" t="s">
        <v>1065</v>
      </c>
      <c r="F512" s="15" t="s">
        <v>1066</v>
      </c>
      <c r="G512" s="16">
        <v>122.84</v>
      </c>
      <c r="H512" s="16">
        <f t="shared" si="32"/>
        <v>81.89</v>
      </c>
      <c r="I512" s="16">
        <f t="shared" si="35"/>
        <v>32.76</v>
      </c>
      <c r="J512" s="16">
        <v>72.75</v>
      </c>
      <c r="K512" s="16">
        <f t="shared" si="33"/>
        <v>43.65</v>
      </c>
      <c r="L512" s="16">
        <f t="shared" si="34"/>
        <v>76.41</v>
      </c>
      <c r="M512" s="17" t="s">
        <v>154</v>
      </c>
      <c r="N512" s="10"/>
    </row>
    <row r="513" ht="30" customHeight="1" spans="1:14">
      <c r="A513" s="7">
        <v>511</v>
      </c>
      <c r="B513" s="15" t="s">
        <v>1061</v>
      </c>
      <c r="C513" s="15" t="s">
        <v>16</v>
      </c>
      <c r="D513" s="15" t="s">
        <v>1062</v>
      </c>
      <c r="E513" s="15" t="s">
        <v>1067</v>
      </c>
      <c r="F513" s="15" t="s">
        <v>1068</v>
      </c>
      <c r="G513" s="16">
        <v>102.17</v>
      </c>
      <c r="H513" s="16">
        <f t="shared" si="32"/>
        <v>68.11</v>
      </c>
      <c r="I513" s="16">
        <f t="shared" si="35"/>
        <v>27.24</v>
      </c>
      <c r="J513" s="16">
        <v>81.24</v>
      </c>
      <c r="K513" s="16">
        <f t="shared" si="33"/>
        <v>48.74</v>
      </c>
      <c r="L513" s="16">
        <f t="shared" si="34"/>
        <v>75.98</v>
      </c>
      <c r="M513" s="17" t="s">
        <v>154</v>
      </c>
      <c r="N513" s="10"/>
    </row>
    <row r="514" ht="30" customHeight="1" spans="1:14">
      <c r="A514" s="7">
        <v>512</v>
      </c>
      <c r="B514" s="15" t="s">
        <v>1061</v>
      </c>
      <c r="C514" s="15" t="s">
        <v>16</v>
      </c>
      <c r="D514" s="15" t="s">
        <v>1062</v>
      </c>
      <c r="E514" s="15" t="s">
        <v>1069</v>
      </c>
      <c r="F514" s="15" t="s">
        <v>1070</v>
      </c>
      <c r="G514" s="16">
        <v>103.72</v>
      </c>
      <c r="H514" s="16">
        <f t="shared" si="32"/>
        <v>69.15</v>
      </c>
      <c r="I514" s="16">
        <f t="shared" si="35"/>
        <v>27.66</v>
      </c>
      <c r="J514" s="16">
        <v>80.36</v>
      </c>
      <c r="K514" s="16">
        <f t="shared" si="33"/>
        <v>48.22</v>
      </c>
      <c r="L514" s="16">
        <f t="shared" si="34"/>
        <v>75.88</v>
      </c>
      <c r="M514" s="17" t="s">
        <v>154</v>
      </c>
      <c r="N514" s="10"/>
    </row>
    <row r="515" ht="30" customHeight="1" spans="1:14">
      <c r="A515" s="7">
        <v>513</v>
      </c>
      <c r="B515" s="15" t="s">
        <v>1061</v>
      </c>
      <c r="C515" s="15" t="s">
        <v>16</v>
      </c>
      <c r="D515" s="15" t="s">
        <v>1062</v>
      </c>
      <c r="E515" s="15" t="s">
        <v>1071</v>
      </c>
      <c r="F515" s="15" t="s">
        <v>1072</v>
      </c>
      <c r="G515" s="16">
        <v>100.27</v>
      </c>
      <c r="H515" s="16">
        <f t="shared" ref="H515:H532" si="36">ROUND(G515/1.5,2)</f>
        <v>66.85</v>
      </c>
      <c r="I515" s="16">
        <f t="shared" si="35"/>
        <v>26.74</v>
      </c>
      <c r="J515" s="16">
        <v>80.53</v>
      </c>
      <c r="K515" s="16">
        <f t="shared" ref="K515:K532" si="37">ROUND(J515*0.6,2)</f>
        <v>48.32</v>
      </c>
      <c r="L515" s="16">
        <f t="shared" ref="L515:L532" si="38">I515+K515</f>
        <v>75.06</v>
      </c>
      <c r="M515" s="17" t="s">
        <v>154</v>
      </c>
      <c r="N515" s="10"/>
    </row>
    <row r="516" ht="30" customHeight="1" spans="1:14">
      <c r="A516" s="7">
        <v>514</v>
      </c>
      <c r="B516" s="15" t="s">
        <v>1061</v>
      </c>
      <c r="C516" s="15" t="s">
        <v>16</v>
      </c>
      <c r="D516" s="15" t="s">
        <v>1062</v>
      </c>
      <c r="E516" s="15" t="s">
        <v>1073</v>
      </c>
      <c r="F516" s="15" t="s">
        <v>1074</v>
      </c>
      <c r="G516" s="16">
        <v>110.1</v>
      </c>
      <c r="H516" s="16">
        <f t="shared" si="36"/>
        <v>73.4</v>
      </c>
      <c r="I516" s="16">
        <f t="shared" si="35"/>
        <v>29.36</v>
      </c>
      <c r="J516" s="16">
        <v>76.13</v>
      </c>
      <c r="K516" s="16">
        <f t="shared" si="37"/>
        <v>45.68</v>
      </c>
      <c r="L516" s="16">
        <f t="shared" si="38"/>
        <v>75.04</v>
      </c>
      <c r="M516" s="17" t="s">
        <v>154</v>
      </c>
      <c r="N516" s="10"/>
    </row>
    <row r="517" ht="30" customHeight="1" spans="1:14">
      <c r="A517" s="7">
        <v>515</v>
      </c>
      <c r="B517" s="15" t="s">
        <v>1061</v>
      </c>
      <c r="C517" s="15" t="s">
        <v>16</v>
      </c>
      <c r="D517" s="15" t="s">
        <v>1062</v>
      </c>
      <c r="E517" s="15" t="s">
        <v>1075</v>
      </c>
      <c r="F517" s="15" t="s">
        <v>1076</v>
      </c>
      <c r="G517" s="16">
        <v>107.5</v>
      </c>
      <c r="H517" s="16">
        <f t="shared" si="36"/>
        <v>71.67</v>
      </c>
      <c r="I517" s="16">
        <f t="shared" si="35"/>
        <v>28.67</v>
      </c>
      <c r="J517" s="16">
        <v>76.43</v>
      </c>
      <c r="K517" s="16">
        <f t="shared" si="37"/>
        <v>45.86</v>
      </c>
      <c r="L517" s="16">
        <f t="shared" si="38"/>
        <v>74.53</v>
      </c>
      <c r="M517" s="17" t="s">
        <v>154</v>
      </c>
      <c r="N517" s="10"/>
    </row>
    <row r="518" ht="30" customHeight="1" spans="1:14">
      <c r="A518" s="7">
        <v>516</v>
      </c>
      <c r="B518" s="15" t="s">
        <v>1061</v>
      </c>
      <c r="C518" s="15" t="s">
        <v>16</v>
      </c>
      <c r="D518" s="15" t="s">
        <v>1062</v>
      </c>
      <c r="E518" s="15" t="s">
        <v>1077</v>
      </c>
      <c r="F518" s="15" t="s">
        <v>1078</v>
      </c>
      <c r="G518" s="16">
        <v>103.61</v>
      </c>
      <c r="H518" s="16">
        <f t="shared" si="36"/>
        <v>69.07</v>
      </c>
      <c r="I518" s="16">
        <f t="shared" si="35"/>
        <v>27.63</v>
      </c>
      <c r="J518" s="16">
        <v>78.07</v>
      </c>
      <c r="K518" s="16">
        <f t="shared" si="37"/>
        <v>46.84</v>
      </c>
      <c r="L518" s="16">
        <f t="shared" si="38"/>
        <v>74.47</v>
      </c>
      <c r="M518" s="17" t="s">
        <v>154</v>
      </c>
      <c r="N518" s="10"/>
    </row>
    <row r="519" ht="30" customHeight="1" spans="1:14">
      <c r="A519" s="7">
        <v>517</v>
      </c>
      <c r="B519" s="15" t="s">
        <v>1061</v>
      </c>
      <c r="C519" s="15" t="s">
        <v>16</v>
      </c>
      <c r="D519" s="15" t="s">
        <v>1062</v>
      </c>
      <c r="E519" s="15" t="s">
        <v>1079</v>
      </c>
      <c r="F519" s="15" t="s">
        <v>1080</v>
      </c>
      <c r="G519" s="16">
        <v>102.06</v>
      </c>
      <c r="H519" s="16">
        <f t="shared" si="36"/>
        <v>68.04</v>
      </c>
      <c r="I519" s="16">
        <f t="shared" si="35"/>
        <v>27.22</v>
      </c>
      <c r="J519" s="16">
        <v>78.42</v>
      </c>
      <c r="K519" s="16">
        <f t="shared" si="37"/>
        <v>47.05</v>
      </c>
      <c r="L519" s="16">
        <f t="shared" si="38"/>
        <v>74.27</v>
      </c>
      <c r="M519" s="17" t="s">
        <v>154</v>
      </c>
      <c r="N519" s="10"/>
    </row>
    <row r="520" ht="30" customHeight="1" spans="1:14">
      <c r="A520" s="7">
        <v>518</v>
      </c>
      <c r="B520" s="15" t="s">
        <v>1061</v>
      </c>
      <c r="C520" s="15" t="s">
        <v>16</v>
      </c>
      <c r="D520" s="15" t="s">
        <v>1062</v>
      </c>
      <c r="E520" s="15" t="s">
        <v>1081</v>
      </c>
      <c r="F520" s="15" t="s">
        <v>1082</v>
      </c>
      <c r="G520" s="16">
        <v>104.66</v>
      </c>
      <c r="H520" s="16">
        <f t="shared" si="36"/>
        <v>69.77</v>
      </c>
      <c r="I520" s="16">
        <f t="shared" si="35"/>
        <v>27.91</v>
      </c>
      <c r="J520" s="16">
        <v>77.2</v>
      </c>
      <c r="K520" s="16">
        <f t="shared" si="37"/>
        <v>46.32</v>
      </c>
      <c r="L520" s="16">
        <f t="shared" si="38"/>
        <v>74.23</v>
      </c>
      <c r="M520" s="17" t="s">
        <v>154</v>
      </c>
      <c r="N520" s="10"/>
    </row>
    <row r="521" ht="30" customHeight="1" spans="1:14">
      <c r="A521" s="7">
        <v>519</v>
      </c>
      <c r="B521" s="15" t="s">
        <v>1061</v>
      </c>
      <c r="C521" s="15" t="s">
        <v>16</v>
      </c>
      <c r="D521" s="15" t="s">
        <v>1062</v>
      </c>
      <c r="E521" s="15" t="s">
        <v>1083</v>
      </c>
      <c r="F521" s="15" t="s">
        <v>1084</v>
      </c>
      <c r="G521" s="16">
        <v>103.24</v>
      </c>
      <c r="H521" s="16">
        <f t="shared" si="36"/>
        <v>68.83</v>
      </c>
      <c r="I521" s="16">
        <f t="shared" si="35"/>
        <v>27.53</v>
      </c>
      <c r="J521" s="16">
        <v>77.66</v>
      </c>
      <c r="K521" s="16">
        <f t="shared" si="37"/>
        <v>46.6</v>
      </c>
      <c r="L521" s="16">
        <f t="shared" si="38"/>
        <v>74.13</v>
      </c>
      <c r="M521" s="18" t="s">
        <v>41</v>
      </c>
      <c r="N521" s="10"/>
    </row>
    <row r="522" ht="30" customHeight="1" spans="1:14">
      <c r="A522" s="7">
        <v>520</v>
      </c>
      <c r="B522" s="15" t="s">
        <v>1061</v>
      </c>
      <c r="C522" s="15" t="s">
        <v>16</v>
      </c>
      <c r="D522" s="15" t="s">
        <v>1062</v>
      </c>
      <c r="E522" s="15" t="s">
        <v>517</v>
      </c>
      <c r="F522" s="15" t="s">
        <v>1085</v>
      </c>
      <c r="G522" s="16">
        <v>99</v>
      </c>
      <c r="H522" s="16">
        <f t="shared" si="36"/>
        <v>66</v>
      </c>
      <c r="I522" s="16">
        <f t="shared" si="35"/>
        <v>26.4</v>
      </c>
      <c r="J522" s="16">
        <v>77.5</v>
      </c>
      <c r="K522" s="16">
        <f t="shared" si="37"/>
        <v>46.5</v>
      </c>
      <c r="L522" s="16">
        <f t="shared" si="38"/>
        <v>72.9</v>
      </c>
      <c r="M522" s="18" t="s">
        <v>41</v>
      </c>
      <c r="N522" s="10"/>
    </row>
    <row r="523" ht="30" customHeight="1" spans="1:14">
      <c r="A523" s="7">
        <v>521</v>
      </c>
      <c r="B523" s="15" t="s">
        <v>1061</v>
      </c>
      <c r="C523" s="15" t="s">
        <v>16</v>
      </c>
      <c r="D523" s="15" t="s">
        <v>1062</v>
      </c>
      <c r="E523" s="15" t="s">
        <v>1086</v>
      </c>
      <c r="F523" s="15" t="s">
        <v>1087</v>
      </c>
      <c r="G523" s="16">
        <v>99.83</v>
      </c>
      <c r="H523" s="16">
        <f t="shared" si="36"/>
        <v>66.55</v>
      </c>
      <c r="I523" s="16">
        <f t="shared" si="35"/>
        <v>26.62</v>
      </c>
      <c r="J523" s="16">
        <v>76.45</v>
      </c>
      <c r="K523" s="16">
        <f t="shared" si="37"/>
        <v>45.87</v>
      </c>
      <c r="L523" s="16">
        <f t="shared" si="38"/>
        <v>72.49</v>
      </c>
      <c r="M523" s="18" t="s">
        <v>41</v>
      </c>
      <c r="N523" s="10"/>
    </row>
    <row r="524" ht="30" customHeight="1" spans="1:14">
      <c r="A524" s="7">
        <v>522</v>
      </c>
      <c r="B524" s="15" t="s">
        <v>1061</v>
      </c>
      <c r="C524" s="15" t="s">
        <v>16</v>
      </c>
      <c r="D524" s="15" t="s">
        <v>1062</v>
      </c>
      <c r="E524" s="15" t="s">
        <v>1088</v>
      </c>
      <c r="F524" s="15" t="s">
        <v>1089</v>
      </c>
      <c r="G524" s="16">
        <v>100.27</v>
      </c>
      <c r="H524" s="16">
        <f t="shared" si="36"/>
        <v>66.85</v>
      </c>
      <c r="I524" s="16">
        <f t="shared" si="35"/>
        <v>26.74</v>
      </c>
      <c r="J524" s="16">
        <v>76.24</v>
      </c>
      <c r="K524" s="16">
        <f t="shared" si="37"/>
        <v>45.74</v>
      </c>
      <c r="L524" s="16">
        <f t="shared" si="38"/>
        <v>72.48</v>
      </c>
      <c r="M524" s="18" t="s">
        <v>41</v>
      </c>
      <c r="N524" s="10"/>
    </row>
    <row r="525" ht="30" customHeight="1" spans="1:14">
      <c r="A525" s="7">
        <v>523</v>
      </c>
      <c r="B525" s="15" t="s">
        <v>1061</v>
      </c>
      <c r="C525" s="15" t="s">
        <v>16</v>
      </c>
      <c r="D525" s="15" t="s">
        <v>1062</v>
      </c>
      <c r="E525" s="15" t="s">
        <v>1090</v>
      </c>
      <c r="F525" s="15" t="s">
        <v>1091</v>
      </c>
      <c r="G525" s="16">
        <v>102.06</v>
      </c>
      <c r="H525" s="16">
        <f t="shared" si="36"/>
        <v>68.04</v>
      </c>
      <c r="I525" s="16">
        <f t="shared" si="35"/>
        <v>27.22</v>
      </c>
      <c r="J525" s="16">
        <v>75.41</v>
      </c>
      <c r="K525" s="16">
        <f t="shared" si="37"/>
        <v>45.25</v>
      </c>
      <c r="L525" s="16">
        <f t="shared" si="38"/>
        <v>72.47</v>
      </c>
      <c r="M525" s="18" t="s">
        <v>41</v>
      </c>
      <c r="N525" s="10"/>
    </row>
    <row r="526" ht="30" customHeight="1" spans="1:14">
      <c r="A526" s="7">
        <v>524</v>
      </c>
      <c r="B526" s="15" t="s">
        <v>1061</v>
      </c>
      <c r="C526" s="15" t="s">
        <v>16</v>
      </c>
      <c r="D526" s="15" t="s">
        <v>1062</v>
      </c>
      <c r="E526" s="15" t="s">
        <v>1092</v>
      </c>
      <c r="F526" s="15" t="s">
        <v>1093</v>
      </c>
      <c r="G526" s="16">
        <v>100.88</v>
      </c>
      <c r="H526" s="16">
        <f t="shared" si="36"/>
        <v>67.25</v>
      </c>
      <c r="I526" s="16">
        <f t="shared" si="35"/>
        <v>26.9</v>
      </c>
      <c r="J526" s="16">
        <v>75.78</v>
      </c>
      <c r="K526" s="16">
        <f t="shared" si="37"/>
        <v>45.47</v>
      </c>
      <c r="L526" s="16">
        <f t="shared" si="38"/>
        <v>72.37</v>
      </c>
      <c r="M526" s="18" t="s">
        <v>41</v>
      </c>
      <c r="N526" s="10"/>
    </row>
    <row r="527" ht="30" customHeight="1" spans="1:14">
      <c r="A527" s="7">
        <v>525</v>
      </c>
      <c r="B527" s="15" t="s">
        <v>1061</v>
      </c>
      <c r="C527" s="15" t="s">
        <v>16</v>
      </c>
      <c r="D527" s="15" t="s">
        <v>1062</v>
      </c>
      <c r="E527" s="15" t="s">
        <v>1094</v>
      </c>
      <c r="F527" s="15" t="s">
        <v>1095</v>
      </c>
      <c r="G527" s="16">
        <v>101.05</v>
      </c>
      <c r="H527" s="16">
        <f t="shared" si="36"/>
        <v>67.37</v>
      </c>
      <c r="I527" s="16">
        <f t="shared" si="35"/>
        <v>26.95</v>
      </c>
      <c r="J527" s="16">
        <v>75.35</v>
      </c>
      <c r="K527" s="16">
        <f t="shared" si="37"/>
        <v>45.21</v>
      </c>
      <c r="L527" s="16">
        <f t="shared" si="38"/>
        <v>72.16</v>
      </c>
      <c r="M527" s="18" t="s">
        <v>41</v>
      </c>
      <c r="N527" s="10"/>
    </row>
    <row r="528" ht="30" customHeight="1" spans="1:14">
      <c r="A528" s="7">
        <v>526</v>
      </c>
      <c r="B528" s="15" t="s">
        <v>1061</v>
      </c>
      <c r="C528" s="15" t="s">
        <v>16</v>
      </c>
      <c r="D528" s="15" t="s">
        <v>1062</v>
      </c>
      <c r="E528" s="15" t="s">
        <v>1096</v>
      </c>
      <c r="F528" s="15" t="s">
        <v>1097</v>
      </c>
      <c r="G528" s="16">
        <v>100.66</v>
      </c>
      <c r="H528" s="16">
        <f t="shared" si="36"/>
        <v>67.11</v>
      </c>
      <c r="I528" s="16">
        <f t="shared" si="35"/>
        <v>26.84</v>
      </c>
      <c r="J528" s="16">
        <v>75.38</v>
      </c>
      <c r="K528" s="16">
        <f t="shared" si="37"/>
        <v>45.23</v>
      </c>
      <c r="L528" s="16">
        <f t="shared" si="38"/>
        <v>72.07</v>
      </c>
      <c r="M528" s="18" t="s">
        <v>41</v>
      </c>
      <c r="N528" s="10"/>
    </row>
    <row r="529" ht="30" customHeight="1" spans="1:14">
      <c r="A529" s="7">
        <v>527</v>
      </c>
      <c r="B529" s="15" t="s">
        <v>1061</v>
      </c>
      <c r="C529" s="15" t="s">
        <v>16</v>
      </c>
      <c r="D529" s="15" t="s">
        <v>1062</v>
      </c>
      <c r="E529" s="15" t="s">
        <v>1098</v>
      </c>
      <c r="F529" s="15" t="s">
        <v>1099</v>
      </c>
      <c r="G529" s="16">
        <v>100.79</v>
      </c>
      <c r="H529" s="16">
        <f t="shared" si="36"/>
        <v>67.19</v>
      </c>
      <c r="I529" s="16">
        <f t="shared" si="35"/>
        <v>26.88</v>
      </c>
      <c r="J529" s="16">
        <v>73.08</v>
      </c>
      <c r="K529" s="16">
        <f t="shared" si="37"/>
        <v>43.85</v>
      </c>
      <c r="L529" s="16">
        <f t="shared" si="38"/>
        <v>70.73</v>
      </c>
      <c r="M529" s="18" t="s">
        <v>41</v>
      </c>
      <c r="N529" s="10"/>
    </row>
    <row r="530" ht="30" customHeight="1" spans="1:14">
      <c r="A530" s="7">
        <v>528</v>
      </c>
      <c r="B530" s="15" t="s">
        <v>1061</v>
      </c>
      <c r="C530" s="15" t="s">
        <v>16</v>
      </c>
      <c r="D530" s="15" t="s">
        <v>1062</v>
      </c>
      <c r="E530" s="15" t="s">
        <v>1100</v>
      </c>
      <c r="F530" s="15" t="s">
        <v>1101</v>
      </c>
      <c r="G530" s="16">
        <v>99.35</v>
      </c>
      <c r="H530" s="16">
        <f t="shared" si="36"/>
        <v>66.23</v>
      </c>
      <c r="I530" s="16">
        <f t="shared" si="35"/>
        <v>26.49</v>
      </c>
      <c r="J530" s="16">
        <v>73.4</v>
      </c>
      <c r="K530" s="16">
        <f t="shared" si="37"/>
        <v>44.04</v>
      </c>
      <c r="L530" s="16">
        <f t="shared" si="38"/>
        <v>70.53</v>
      </c>
      <c r="M530" s="18" t="s">
        <v>41</v>
      </c>
      <c r="N530" s="10"/>
    </row>
    <row r="531" ht="30" customHeight="1" spans="1:14">
      <c r="A531" s="7">
        <v>529</v>
      </c>
      <c r="B531" s="15" t="s">
        <v>1061</v>
      </c>
      <c r="C531" s="15" t="s">
        <v>16</v>
      </c>
      <c r="D531" s="15" t="s">
        <v>1062</v>
      </c>
      <c r="E531" s="15" t="s">
        <v>1102</v>
      </c>
      <c r="F531" s="15" t="s">
        <v>1103</v>
      </c>
      <c r="G531" s="16">
        <v>98.65</v>
      </c>
      <c r="H531" s="16">
        <f t="shared" si="36"/>
        <v>65.77</v>
      </c>
      <c r="I531" s="16">
        <f t="shared" si="35"/>
        <v>26.31</v>
      </c>
      <c r="J531" s="16">
        <v>69.84</v>
      </c>
      <c r="K531" s="16">
        <f t="shared" si="37"/>
        <v>41.9</v>
      </c>
      <c r="L531" s="16">
        <f t="shared" si="38"/>
        <v>68.21</v>
      </c>
      <c r="M531" s="18" t="s">
        <v>41</v>
      </c>
      <c r="N531" s="10"/>
    </row>
    <row r="532" ht="30" customHeight="1" spans="1:14">
      <c r="A532" s="7">
        <v>530</v>
      </c>
      <c r="B532" s="15" t="s">
        <v>1061</v>
      </c>
      <c r="C532" s="15" t="s">
        <v>16</v>
      </c>
      <c r="D532" s="15" t="s">
        <v>1062</v>
      </c>
      <c r="E532" s="15" t="s">
        <v>1104</v>
      </c>
      <c r="F532" s="15" t="s">
        <v>1105</v>
      </c>
      <c r="G532" s="16">
        <v>100.27</v>
      </c>
      <c r="H532" s="16">
        <f t="shared" si="36"/>
        <v>66.85</v>
      </c>
      <c r="I532" s="16">
        <f t="shared" si="35"/>
        <v>26.74</v>
      </c>
      <c r="J532" s="16">
        <v>67.98</v>
      </c>
      <c r="K532" s="16">
        <f t="shared" si="37"/>
        <v>40.79</v>
      </c>
      <c r="L532" s="16">
        <f t="shared" si="38"/>
        <v>67.53</v>
      </c>
      <c r="M532" s="18" t="s">
        <v>41</v>
      </c>
      <c r="N532" s="10"/>
    </row>
  </sheetData>
  <mergeCells count="1">
    <mergeCell ref="A1:M1"/>
  </mergeCells>
  <pageMargins left="0.7" right="0.7" top="0.75" bottom="0.75" header="0.3" footer="0.3"/>
  <pageSetup paperSize="9" scale="6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包杰</cp:lastModifiedBy>
  <dcterms:created xsi:type="dcterms:W3CDTF">2023-05-12T11:15:00Z</dcterms:created>
  <dcterms:modified xsi:type="dcterms:W3CDTF">2026-01-14T05:48:07Z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F2F9F9DEF7F545E181DD4A7B6BC99528_13</vt:lpwstr>
  </property>
  <property fmtid="{D5CDD505-2E9C-101B-9397-08002B2CF9AE}" pid="4" name="CalculationRule">
    <vt:i4>0</vt:i4>
  </property>
</Properties>
</file>