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1 (2)" sheetId="2" r:id="rId2"/>
  </sheets>
  <definedNames>
    <definedName name="_xlnm._FilterDatabase" localSheetId="0" hidden="1">Sheet1!$A$2:$N$90</definedName>
    <definedName name="_xlnm._FilterDatabase" localSheetId="1" hidden="1">'Sheet1 (2)'!$A$2:$M$90</definedName>
    <definedName name="_xlnm.Print_Titles" localSheetId="0">Sheet1!$2:$2</definedName>
    <definedName name="_xlnm.Print_Titles" localSheetId="1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<sst xmlns="http://schemas.openxmlformats.org/spreadsheetml/2006/main" count="860" uniqueCount="213">
  <si>
    <t>榕江县2025年“特岗计划” 教师招聘考生面试成绩及考试总成绩入围体检名册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</si>
  <si>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</si>
  <si>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</si>
  <si>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</si>
  <si>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</si>
  <si>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</si>
  <si>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</si>
  <si>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</si>
  <si>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</si>
  <si>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</si>
  <si>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</si>
  <si>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</si>
  <si>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本职位排名</t>
  </si>
  <si>
    <t>是否入围体检</t>
  </si>
  <si>
    <t>备注</t>
  </si>
  <si>
    <t>吴含杰</t>
  </si>
  <si>
    <t>2025322020101</t>
  </si>
  <si>
    <t>榕江县</t>
  </si>
  <si>
    <t>小学</t>
  </si>
  <si>
    <t>语文</t>
  </si>
  <si>
    <t>赵艳娥</t>
  </si>
  <si>
    <t>2025322020102</t>
  </si>
  <si>
    <t>罗鸿盼</t>
  </si>
  <si>
    <t>2025322020103</t>
  </si>
  <si>
    <t>龙荷梅</t>
  </si>
  <si>
    <t>2025322020104</t>
  </si>
  <si>
    <t>吴院琼</t>
  </si>
  <si>
    <t>2025322020105</t>
  </si>
  <si>
    <t>赵宇</t>
  </si>
  <si>
    <t>2025322020106</t>
  </si>
  <si>
    <t>姜楠</t>
  </si>
  <si>
    <t>2025322020107</t>
  </si>
  <si>
    <t>王洪霞</t>
  </si>
  <si>
    <t>2025322020108</t>
  </si>
  <si>
    <t>张娜</t>
  </si>
  <si>
    <t>2025322020109</t>
  </si>
  <si>
    <t>吴丽</t>
  </si>
  <si>
    <t>2025322020110</t>
  </si>
  <si>
    <t>赵琴艳</t>
  </si>
  <si>
    <t>2025322020111</t>
  </si>
  <si>
    <t>杨先窕</t>
  </si>
  <si>
    <t>2025322020112</t>
  </si>
  <si>
    <t>陆凌静</t>
  </si>
  <si>
    <t>2025322020113</t>
  </si>
  <si>
    <t>放弃</t>
  </si>
  <si>
    <t>杨彩云</t>
  </si>
  <si>
    <t>2025322020114</t>
  </si>
  <si>
    <t>杨瑜定</t>
  </si>
  <si>
    <t>2025322020115</t>
  </si>
  <si>
    <t>岑应妮</t>
  </si>
  <si>
    <t>2025322020116</t>
  </si>
  <si>
    <t>罗小玲</t>
  </si>
  <si>
    <t>2025323020117</t>
  </si>
  <si>
    <t>初中</t>
  </si>
  <si>
    <t>潘珠刊</t>
  </si>
  <si>
    <t>2025323020118</t>
  </si>
  <si>
    <t>梁廷芬</t>
  </si>
  <si>
    <t>2025323020119</t>
  </si>
  <si>
    <t>韩小玉</t>
  </si>
  <si>
    <t>2025322010120</t>
  </si>
  <si>
    <t>道德与法治</t>
  </si>
  <si>
    <t>杨亮亮</t>
  </si>
  <si>
    <t>2025322010121</t>
  </si>
  <si>
    <t>敖家富</t>
  </si>
  <si>
    <t>2025322010122</t>
  </si>
  <si>
    <t>杨小兰</t>
  </si>
  <si>
    <t>2025323010123</t>
  </si>
  <si>
    <t>蒙荸兰</t>
  </si>
  <si>
    <t>2025323010124</t>
  </si>
  <si>
    <t>韦胜芬</t>
  </si>
  <si>
    <t>2025323010125</t>
  </si>
  <si>
    <t>刘忠江</t>
  </si>
  <si>
    <t>2025322120126</t>
  </si>
  <si>
    <t>体育与健康</t>
  </si>
  <si>
    <t>张垚</t>
  </si>
  <si>
    <t>2025322120127</t>
  </si>
  <si>
    <t>庹静</t>
  </si>
  <si>
    <t>2025322120128</t>
  </si>
  <si>
    <t>王玉扬</t>
  </si>
  <si>
    <t>2025322120129</t>
  </si>
  <si>
    <t>石成</t>
  </si>
  <si>
    <t>2025322120130</t>
  </si>
  <si>
    <t>张顺</t>
  </si>
  <si>
    <t>2025322120131</t>
  </si>
  <si>
    <t>龙倩</t>
  </si>
  <si>
    <t>2025322140201</t>
  </si>
  <si>
    <t>艺术（音乐）</t>
  </si>
  <si>
    <t>龙政宇</t>
  </si>
  <si>
    <t>2025322140202</t>
  </si>
  <si>
    <t>付荣荣</t>
  </si>
  <si>
    <t>2025322140203</t>
  </si>
  <si>
    <t>朱飞林</t>
  </si>
  <si>
    <t>2025322140204</t>
  </si>
  <si>
    <t>杨喜燕</t>
  </si>
  <si>
    <t>2025322140205</t>
  </si>
  <si>
    <t>谢卿云</t>
  </si>
  <si>
    <t>2025322140206</t>
  </si>
  <si>
    <t>盘妹</t>
  </si>
  <si>
    <t>2025322140207</t>
  </si>
  <si>
    <t>罗丽明</t>
  </si>
  <si>
    <t>2025322140208</t>
  </si>
  <si>
    <t>陈莉</t>
  </si>
  <si>
    <t>2025322140209</t>
  </si>
  <si>
    <t>龙颖兰</t>
  </si>
  <si>
    <t>2025323150210</t>
  </si>
  <si>
    <t>艺术（美术）</t>
  </si>
  <si>
    <t>吴正江</t>
  </si>
  <si>
    <t>2025323150211</t>
  </si>
  <si>
    <t>宋莹</t>
  </si>
  <si>
    <t>2025323150212</t>
  </si>
  <si>
    <t>钱承凤</t>
  </si>
  <si>
    <t>2025322160213</t>
  </si>
  <si>
    <t>艺术（舞蹈）</t>
  </si>
  <si>
    <t>石萍珍</t>
  </si>
  <si>
    <t>2025322160214</t>
  </si>
  <si>
    <t>潘双莹</t>
  </si>
  <si>
    <t>2025322160215</t>
  </si>
  <si>
    <t>吴秀敏</t>
  </si>
  <si>
    <t>2025322160216</t>
  </si>
  <si>
    <t>石雨晴</t>
  </si>
  <si>
    <t>2025322160217</t>
  </si>
  <si>
    <t>陈天然</t>
  </si>
  <si>
    <t>2025321200218</t>
  </si>
  <si>
    <t>幼儿园</t>
  </si>
  <si>
    <t>学前教育</t>
  </si>
  <si>
    <t>郑曾菊</t>
  </si>
  <si>
    <t>2025321200219</t>
  </si>
  <si>
    <t>张慧玲</t>
  </si>
  <si>
    <t>2025321200220</t>
  </si>
  <si>
    <t>张诗诗</t>
  </si>
  <si>
    <t>2025321200221</t>
  </si>
  <si>
    <t>周顺香</t>
  </si>
  <si>
    <t>2025321200222</t>
  </si>
  <si>
    <t>杨丽英</t>
  </si>
  <si>
    <t>2025321200223</t>
  </si>
  <si>
    <t>赵情丽</t>
  </si>
  <si>
    <t>2025321200224</t>
  </si>
  <si>
    <t>罗江兰</t>
  </si>
  <si>
    <t>2025321200225</t>
  </si>
  <si>
    <t>龙湄</t>
  </si>
  <si>
    <t>2025321200226</t>
  </si>
  <si>
    <t>邰美兰</t>
  </si>
  <si>
    <t>2025321200227</t>
  </si>
  <si>
    <t>龙钰鑫</t>
  </si>
  <si>
    <t>2025321200228</t>
  </si>
  <si>
    <t>汪滇</t>
  </si>
  <si>
    <t>2025321200229</t>
  </si>
  <si>
    <t>刘先影</t>
  </si>
  <si>
    <t>2025322030301</t>
  </si>
  <si>
    <t>数学</t>
  </si>
  <si>
    <t>陆志颖</t>
  </si>
  <si>
    <t>2025322030302</t>
  </si>
  <si>
    <t>李品</t>
  </si>
  <si>
    <t>2025322030303</t>
  </si>
  <si>
    <t>杨利</t>
  </si>
  <si>
    <t>2025322040304</t>
  </si>
  <si>
    <t>英语</t>
  </si>
  <si>
    <t>熊朝容</t>
  </si>
  <si>
    <t>2025322040305</t>
  </si>
  <si>
    <t>蒋颖</t>
  </si>
  <si>
    <t>2025322040306</t>
  </si>
  <si>
    <t>秦璐璐</t>
  </si>
  <si>
    <t>2025322040307</t>
  </si>
  <si>
    <t>吴义祝</t>
  </si>
  <si>
    <t>2025322040308</t>
  </si>
  <si>
    <t>杨政群</t>
  </si>
  <si>
    <t>2025322040309</t>
  </si>
  <si>
    <t>聂艳</t>
  </si>
  <si>
    <t>2025322040310</t>
  </si>
  <si>
    <t>蔡肇燕</t>
  </si>
  <si>
    <t>2025322040311</t>
  </si>
  <si>
    <t>余敏</t>
  </si>
  <si>
    <t>2025322040312</t>
  </si>
  <si>
    <t>罗双芬</t>
  </si>
  <si>
    <t>2025322040313</t>
  </si>
  <si>
    <t>吴霞</t>
  </si>
  <si>
    <t>2025322040314</t>
  </si>
  <si>
    <t>袁再曙</t>
  </si>
  <si>
    <t>2025322040315</t>
  </si>
  <si>
    <t>欧心宇</t>
  </si>
  <si>
    <t>2025322040316</t>
  </si>
  <si>
    <t>王哓丽</t>
  </si>
  <si>
    <t>2025322070317</t>
  </si>
  <si>
    <t>科学</t>
  </si>
  <si>
    <t>陈首羲</t>
  </si>
  <si>
    <t>2025322070318</t>
  </si>
  <si>
    <t>王成湘</t>
  </si>
  <si>
    <t>2025322070319</t>
  </si>
  <si>
    <t>石进</t>
  </si>
  <si>
    <t>2025322070320</t>
  </si>
  <si>
    <t>龙翠敏</t>
  </si>
  <si>
    <t>2025322070321</t>
  </si>
  <si>
    <t>姜婷婷</t>
  </si>
  <si>
    <t>2025322070322</t>
  </si>
  <si>
    <t>杨秀花</t>
  </si>
  <si>
    <t>2025322110323</t>
  </si>
  <si>
    <t>信息科技</t>
  </si>
  <si>
    <t>张玉</t>
  </si>
  <si>
    <t>2025322110324</t>
  </si>
  <si>
    <t>石秋</t>
  </si>
  <si>
    <t>2025322110325</t>
  </si>
  <si>
    <t>曾佑美</t>
  </si>
  <si>
    <t>2025322110326</t>
  </si>
  <si>
    <t>胡洁</t>
  </si>
  <si>
    <t>2025322110327</t>
  </si>
  <si>
    <t>黄月</t>
  </si>
  <si>
    <t>2025322110328</t>
  </si>
  <si>
    <t>榕江县2025年“特岗计划” 教师招聘考试总成绩排名及入围体检人员统计表</t>
  </si>
  <si>
    <t>笔试成绩所占比例50%</t>
  </si>
  <si>
    <t>面试成绩所占比例50%</t>
  </si>
  <si>
    <t>总成绩</t>
  </si>
  <si>
    <t>备
注</t>
  </si>
  <si>
    <t>入围体检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</si>
</sst>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方正仿宋简体"/>
      <charset val="134"/>
    </font>
    <font>
      <sz val="10"/>
      <color rgb="FFFF0000"/>
      <name val="仿宋_GB2312"/>
      <charset val="134"/>
    </font>
    <font>
      <sz val="11"/>
      <color rgb="FFFF0000"/>
      <name val="方正仿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方正仿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2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" fontId="4" fillId="0" borderId="3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49" fontId="5" fillId="0" borderId="6" xfId="0" applyNumberFormat="1" applyFont="1" applyBorder="1" applyAlignment="1">
      <alignment horizontal="center" vertical="center" shrinkToFit="1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9" fontId="4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9" fontId="4" fillId="0" borderId="1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9" fontId="4" fillId="0" borderId="3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shrinkToFit="1"/>
    </xf>
    <xf numFmtId="9" fontId="4" fillId="0" borderId="6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 applyProtection="1" quotePrefix="1">
      <alignment horizontal="center" vertical="center"/>
      <protection locked="0"/>
    </xf>
    <xf numFmtId="49" fontId="4" fillId="0" borderId="2" xfId="0" applyNumberFormat="1" applyFont="1" applyBorder="1" applyAlignment="1" quotePrefix="1">
      <alignment horizontal="center" vertical="center" shrinkToFit="1"/>
    </xf>
    <xf numFmtId="49" fontId="4" fillId="0" borderId="1" xfId="0" applyNumberFormat="1" applyFont="1" applyBorder="1" applyAlignment="1" quotePrefix="1">
      <alignment horizontal="center" vertical="center" shrinkToFit="1"/>
    </xf>
    <xf numFmtId="49" fontId="4" fillId="0" borderId="3" xfId="0" applyNumberFormat="1" applyFont="1" applyBorder="1" applyAlignment="1" quotePrefix="1">
      <alignment horizontal="center" vertical="center" shrinkToFit="1"/>
    </xf>
    <xf numFmtId="0" fontId="4" fillId="0" borderId="6" xfId="0" applyFont="1" applyFill="1" applyBorder="1" applyAlignment="1" applyProtection="1" quotePrefix="1">
      <alignment horizontal="center" vertical="center"/>
      <protection locked="0"/>
    </xf>
    <xf numFmtId="0" fontId="5" fillId="0" borderId="3" xfId="0" applyFont="1" applyFill="1" applyBorder="1" applyAlignment="1" applyProtection="1" quotePrefix="1">
      <alignment horizontal="center" vertical="center"/>
      <protection locked="0"/>
    </xf>
    <xf numFmtId="49" fontId="5" fillId="0" borderId="3" xfId="0" applyNumberFormat="1" applyFont="1" applyBorder="1" applyAlignment="1" quotePrefix="1">
      <alignment horizontal="center" vertical="center" shrinkToFit="1"/>
    </xf>
    <xf numFmtId="0" fontId="5" fillId="0" borderId="2" xfId="0" applyFont="1" applyFill="1" applyBorder="1" applyAlignment="1" applyProtection="1" quotePrefix="1">
      <alignment horizontal="center" vertical="center"/>
      <protection locked="0"/>
    </xf>
    <xf numFmtId="49" fontId="5" fillId="0" borderId="2" xfId="0" applyNumberFormat="1" applyFont="1" applyBorder="1" applyAlignment="1" quotePrefix="1">
      <alignment horizontal="center" vertical="center" shrinkToFit="1"/>
    </xf>
    <xf numFmtId="49" fontId="5" fillId="0" borderId="1" xfId="0" applyNumberFormat="1" applyFont="1" applyBorder="1" applyAlignment="1" quotePrefix="1">
      <alignment horizontal="center" vertical="center" shrinkToFit="1"/>
    </xf>
    <xf numFmtId="49" fontId="5" fillId="0" borderId="6" xfId="0" applyNumberFormat="1" applyFont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showZeros="0" workbookViewId="0">
      <pane xSplit="14" ySplit="2" topLeftCell="O44" activePane="bottomRight" state="frozen"/>
      <selection/>
      <selection pane="topRight"/>
      <selection pane="bottomLeft"/>
      <selection pane="bottomRight" activeCell="V50" sqref="V50"/>
    </sheetView>
  </sheetViews>
  <sheetFormatPr defaultColWidth="9" defaultRowHeight="15"/>
  <cols>
    <col min="1" max="1" width="5.37333333333333" customWidth="1"/>
    <col min="2" max="2" width="8.25333333333333" style="5" customWidth="1"/>
    <col min="3" max="3" width="12.5" customWidth="1"/>
    <col min="4" max="4" width="8.12666666666667" style="5" customWidth="1"/>
    <col min="5" max="5" width="6.12666666666667" style="5" customWidth="1"/>
    <col min="6" max="6" width="10.3733333333333" style="5" customWidth="1"/>
    <col min="7" max="7" width="5.62666666666667" style="5" customWidth="1"/>
    <col min="8" max="8" width="5.12666666666667" style="5" customWidth="1"/>
    <col min="9" max="9" width="7" style="7" customWidth="1"/>
    <col min="10" max="10" width="5.12666666666667" style="5" customWidth="1"/>
    <col min="11" max="11" width="6.87333333333333" style="5" customWidth="1"/>
    <col min="12" max="12" width="4.87333333333333" style="5" customWidth="1"/>
    <col min="13" max="13" width="7.5" style="5" customWidth="1"/>
    <col min="14" max="14" width="5.62666666666667" style="5" customWidth="1"/>
  </cols>
  <sheetData>
    <row r="1" ht="42" customHeight="1" spans="1:14">
      <c r="A1" s="9" t="s">
        <v>0</v>
      </c>
      <c r="B1" s="9"/>
      <c r="C1" s="9"/>
      <c r="D1" s="9"/>
      <c r="E1" s="9"/>
      <c r="F1" s="9"/>
      <c r="G1" s="9"/>
      <c r="H1" s="9"/>
      <c r="I1" s="51"/>
      <c r="J1" s="9"/>
      <c r="K1" s="9"/>
      <c r="L1" s="9"/>
      <c r="M1" s="9"/>
      <c r="N1" s="9"/>
    </row>
    <row r="2" ht="48" customHeight="1" spans="1:14">
      <c r="A2" s="43" t="s">
        <v>1</v>
      </c>
      <c r="B2" s="43" t="s">
        <v>2</v>
      </c>
      <c r="C2" s="44" t="s">
        <v>3</v>
      </c>
      <c r="D2" s="43" t="s">
        <v>4</v>
      </c>
      <c r="E2" s="43" t="s">
        <v>5</v>
      </c>
      <c r="F2" s="43" t="s">
        <v>6</v>
      </c>
      <c r="G2" s="44" t="s">
        <v>7</v>
      </c>
      <c r="H2" s="44" t="s">
        <v>8</v>
      </c>
      <c r="I2" s="52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53" t="s">
        <v>14</v>
      </c>
    </row>
    <row r="3" s="2" customFormat="1" ht="20.1" customHeight="1" spans="1:14">
      <c r="A3" s="13">
        <v>1</v>
      </c>
      <c r="B3" s="15" t="s">
        <v>15</v>
      </c>
      <c r="C3" s="59" t="s">
        <v>16</v>
      </c>
      <c r="D3" s="15" t="s">
        <v>17</v>
      </c>
      <c r="E3" s="15" t="s">
        <v>18</v>
      </c>
      <c r="F3" s="15" t="s">
        <v>19</v>
      </c>
      <c r="G3" s="13">
        <v>79.5</v>
      </c>
      <c r="H3" s="46">
        <v>0.5</v>
      </c>
      <c r="I3" s="16">
        <v>84.03</v>
      </c>
      <c r="J3" s="46">
        <v>0.5</v>
      </c>
      <c r="K3" s="17">
        <f>G3*H3+I3*J3</f>
        <v>81.765</v>
      </c>
      <c r="L3" s="30"/>
      <c r="M3" s="31"/>
      <c r="N3" s="32"/>
    </row>
    <row r="4" s="2" customFormat="1" ht="20.1" customHeight="1" spans="1:14">
      <c r="A4" s="13">
        <v>2</v>
      </c>
      <c r="B4" s="15" t="s">
        <v>20</v>
      </c>
      <c r="C4" s="59" t="s">
        <v>21</v>
      </c>
      <c r="D4" s="15" t="s">
        <v>17</v>
      </c>
      <c r="E4" s="15" t="s">
        <v>18</v>
      </c>
      <c r="F4" s="15" t="s">
        <v>19</v>
      </c>
      <c r="G4" s="13">
        <v>79</v>
      </c>
      <c r="H4" s="46">
        <v>0.5</v>
      </c>
      <c r="I4" s="16">
        <v>90.54</v>
      </c>
      <c r="J4" s="46">
        <v>0.5</v>
      </c>
      <c r="K4" s="17">
        <f t="shared" ref="K3:K75" si="0">G4*H4+I4*J4</f>
        <v>84.77</v>
      </c>
      <c r="L4" s="30"/>
      <c r="M4" s="31"/>
      <c r="N4" s="32"/>
    </row>
    <row r="5" s="2" customFormat="1" ht="20.1" customHeight="1" spans="1:14">
      <c r="A5" s="13">
        <v>3</v>
      </c>
      <c r="B5" s="15" t="s">
        <v>22</v>
      </c>
      <c r="C5" s="59" t="s">
        <v>23</v>
      </c>
      <c r="D5" s="15" t="s">
        <v>17</v>
      </c>
      <c r="E5" s="15" t="s">
        <v>18</v>
      </c>
      <c r="F5" s="15" t="s">
        <v>19</v>
      </c>
      <c r="G5" s="13">
        <v>77.5</v>
      </c>
      <c r="H5" s="46">
        <v>0.5</v>
      </c>
      <c r="I5" s="16">
        <v>86.61</v>
      </c>
      <c r="J5" s="46">
        <v>0.5</v>
      </c>
      <c r="K5" s="17">
        <f t="shared" si="0"/>
        <v>82.055</v>
      </c>
      <c r="L5" s="30"/>
      <c r="M5" s="17"/>
      <c r="N5" s="32"/>
    </row>
    <row r="6" s="2" customFormat="1" ht="20.1" customHeight="1" spans="1:14">
      <c r="A6" s="13">
        <v>4</v>
      </c>
      <c r="B6" s="15" t="s">
        <v>24</v>
      </c>
      <c r="C6" s="59" t="s">
        <v>25</v>
      </c>
      <c r="D6" s="15" t="s">
        <v>17</v>
      </c>
      <c r="E6" s="15" t="s">
        <v>18</v>
      </c>
      <c r="F6" s="15" t="s">
        <v>19</v>
      </c>
      <c r="G6" s="13">
        <v>76</v>
      </c>
      <c r="H6" s="46">
        <v>0.5</v>
      </c>
      <c r="I6" s="16">
        <v>89.56</v>
      </c>
      <c r="J6" s="46">
        <v>0.5</v>
      </c>
      <c r="K6" s="17">
        <f t="shared" si="0"/>
        <v>82.78</v>
      </c>
      <c r="L6" s="30"/>
      <c r="M6" s="17"/>
      <c r="N6" s="32"/>
    </row>
    <row r="7" s="2" customFormat="1" ht="20.1" customHeight="1" spans="1:14">
      <c r="A7" s="13">
        <v>5</v>
      </c>
      <c r="B7" s="15" t="s">
        <v>26</v>
      </c>
      <c r="C7" s="59" t="s">
        <v>27</v>
      </c>
      <c r="D7" s="15" t="s">
        <v>17</v>
      </c>
      <c r="E7" s="15" t="s">
        <v>18</v>
      </c>
      <c r="F7" s="15" t="s">
        <v>19</v>
      </c>
      <c r="G7" s="13">
        <v>76</v>
      </c>
      <c r="H7" s="46">
        <v>0.5</v>
      </c>
      <c r="I7" s="16">
        <v>89.56</v>
      </c>
      <c r="J7" s="46">
        <v>0.5</v>
      </c>
      <c r="K7" s="17">
        <f t="shared" si="0"/>
        <v>82.78</v>
      </c>
      <c r="L7" s="30"/>
      <c r="M7" s="17"/>
      <c r="N7" s="32"/>
    </row>
    <row r="8" s="2" customFormat="1" ht="20.1" customHeight="1" spans="1:14">
      <c r="A8" s="13">
        <v>6</v>
      </c>
      <c r="B8" s="15" t="s">
        <v>28</v>
      </c>
      <c r="C8" s="59" t="s">
        <v>29</v>
      </c>
      <c r="D8" s="15" t="s">
        <v>17</v>
      </c>
      <c r="E8" s="15" t="s">
        <v>18</v>
      </c>
      <c r="F8" s="15" t="s">
        <v>19</v>
      </c>
      <c r="G8" s="13">
        <v>75</v>
      </c>
      <c r="H8" s="46">
        <v>0.5</v>
      </c>
      <c r="I8" s="16">
        <v>84.64</v>
      </c>
      <c r="J8" s="46">
        <v>0.5</v>
      </c>
      <c r="K8" s="17">
        <f t="shared" si="0"/>
        <v>79.82</v>
      </c>
      <c r="L8" s="30"/>
      <c r="M8" s="17"/>
      <c r="N8" s="32"/>
    </row>
    <row r="9" s="3" customFormat="1" ht="20.1" customHeight="1" spans="1:14">
      <c r="A9" s="13">
        <v>7</v>
      </c>
      <c r="B9" s="15" t="s">
        <v>30</v>
      </c>
      <c r="C9" s="60" t="s">
        <v>31</v>
      </c>
      <c r="D9" s="15" t="s">
        <v>17</v>
      </c>
      <c r="E9" s="15" t="s">
        <v>18</v>
      </c>
      <c r="F9" s="15" t="s">
        <v>19</v>
      </c>
      <c r="G9" s="13">
        <v>75</v>
      </c>
      <c r="H9" s="46">
        <v>0.5</v>
      </c>
      <c r="I9" s="16">
        <v>90.35</v>
      </c>
      <c r="J9" s="46">
        <v>0.5</v>
      </c>
      <c r="K9" s="17">
        <f t="shared" si="0"/>
        <v>82.675</v>
      </c>
      <c r="L9" s="30"/>
      <c r="M9" s="31"/>
      <c r="N9" s="32"/>
    </row>
    <row r="10" s="3" customFormat="1" ht="20.1" customHeight="1" spans="1:14">
      <c r="A10" s="13">
        <v>8</v>
      </c>
      <c r="B10" s="15" t="s">
        <v>32</v>
      </c>
      <c r="C10" s="60" t="s">
        <v>33</v>
      </c>
      <c r="D10" s="15" t="s">
        <v>17</v>
      </c>
      <c r="E10" s="15" t="s">
        <v>18</v>
      </c>
      <c r="F10" s="15" t="s">
        <v>19</v>
      </c>
      <c r="G10" s="13">
        <v>75</v>
      </c>
      <c r="H10" s="46">
        <v>0.5</v>
      </c>
      <c r="I10" s="16">
        <v>80.34</v>
      </c>
      <c r="J10" s="46">
        <v>0.5</v>
      </c>
      <c r="K10" s="17">
        <f t="shared" si="0"/>
        <v>77.67</v>
      </c>
      <c r="L10" s="30"/>
      <c r="M10" s="31"/>
      <c r="N10" s="32"/>
    </row>
    <row r="11" s="3" customFormat="1" ht="20.1" customHeight="1" spans="1:14">
      <c r="A11" s="13">
        <v>9</v>
      </c>
      <c r="B11" s="15" t="s">
        <v>34</v>
      </c>
      <c r="C11" s="60" t="s">
        <v>35</v>
      </c>
      <c r="D11" s="15" t="s">
        <v>17</v>
      </c>
      <c r="E11" s="15" t="s">
        <v>18</v>
      </c>
      <c r="F11" s="15" t="s">
        <v>19</v>
      </c>
      <c r="G11" s="13">
        <v>74</v>
      </c>
      <c r="H11" s="46">
        <v>0.5</v>
      </c>
      <c r="I11" s="16">
        <v>89.65</v>
      </c>
      <c r="J11" s="46">
        <v>0.5</v>
      </c>
      <c r="K11" s="17">
        <f t="shared" si="0"/>
        <v>81.825</v>
      </c>
      <c r="L11" s="30"/>
      <c r="M11" s="17"/>
      <c r="N11" s="32"/>
    </row>
    <row r="12" s="3" customFormat="1" ht="20.1" customHeight="1" spans="1:14">
      <c r="A12" s="13">
        <v>10</v>
      </c>
      <c r="B12" s="15" t="s">
        <v>36</v>
      </c>
      <c r="C12" s="60" t="s">
        <v>37</v>
      </c>
      <c r="D12" s="15" t="s">
        <v>17</v>
      </c>
      <c r="E12" s="15" t="s">
        <v>18</v>
      </c>
      <c r="F12" s="15" t="s">
        <v>19</v>
      </c>
      <c r="G12" s="13">
        <v>73</v>
      </c>
      <c r="H12" s="46">
        <v>0.5</v>
      </c>
      <c r="I12" s="16">
        <v>90.31</v>
      </c>
      <c r="J12" s="46">
        <v>0.5</v>
      </c>
      <c r="K12" s="17">
        <f t="shared" si="0"/>
        <v>81.655</v>
      </c>
      <c r="L12" s="30"/>
      <c r="M12" s="17"/>
      <c r="N12" s="32"/>
    </row>
    <row r="13" s="3" customFormat="1" ht="20.1" customHeight="1" spans="1:14">
      <c r="A13" s="13">
        <v>11</v>
      </c>
      <c r="B13" s="15" t="s">
        <v>38</v>
      </c>
      <c r="C13" s="60" t="s">
        <v>39</v>
      </c>
      <c r="D13" s="15" t="s">
        <v>17</v>
      </c>
      <c r="E13" s="15" t="s">
        <v>18</v>
      </c>
      <c r="F13" s="15" t="s">
        <v>19</v>
      </c>
      <c r="G13" s="13">
        <v>73</v>
      </c>
      <c r="H13" s="46">
        <v>0.5</v>
      </c>
      <c r="I13" s="16">
        <v>84.28</v>
      </c>
      <c r="J13" s="46">
        <v>0.5</v>
      </c>
      <c r="K13" s="17">
        <f t="shared" si="0"/>
        <v>78.64</v>
      </c>
      <c r="L13" s="30"/>
      <c r="M13" s="17"/>
      <c r="N13" s="32"/>
    </row>
    <row r="14" s="3" customFormat="1" ht="20.1" customHeight="1" spans="1:14">
      <c r="A14" s="13">
        <v>12</v>
      </c>
      <c r="B14" s="15" t="s">
        <v>40</v>
      </c>
      <c r="C14" s="60" t="s">
        <v>41</v>
      </c>
      <c r="D14" s="15" t="s">
        <v>17</v>
      </c>
      <c r="E14" s="15" t="s">
        <v>18</v>
      </c>
      <c r="F14" s="15" t="s">
        <v>19</v>
      </c>
      <c r="G14" s="13">
        <v>73</v>
      </c>
      <c r="H14" s="46">
        <v>0.5</v>
      </c>
      <c r="I14" s="16">
        <v>89.49</v>
      </c>
      <c r="J14" s="46">
        <v>0.5</v>
      </c>
      <c r="K14" s="17">
        <f t="shared" si="0"/>
        <v>81.245</v>
      </c>
      <c r="L14" s="30"/>
      <c r="M14" s="17"/>
      <c r="N14" s="32"/>
    </row>
    <row r="15" ht="20.1" customHeight="1" spans="1:14">
      <c r="A15" s="13">
        <v>13</v>
      </c>
      <c r="B15" s="15" t="s">
        <v>42</v>
      </c>
      <c r="C15" s="60" t="s">
        <v>43</v>
      </c>
      <c r="D15" s="15" t="s">
        <v>17</v>
      </c>
      <c r="E15" s="15" t="s">
        <v>18</v>
      </c>
      <c r="F15" s="15" t="s">
        <v>19</v>
      </c>
      <c r="G15" s="13">
        <v>73</v>
      </c>
      <c r="H15" s="46">
        <v>0.5</v>
      </c>
      <c r="I15" s="16" t="s">
        <v>44</v>
      </c>
      <c r="J15" s="46">
        <v>0.5</v>
      </c>
      <c r="K15" s="17">
        <f>G15*H15</f>
        <v>36.5</v>
      </c>
      <c r="L15" s="30"/>
      <c r="M15" s="17"/>
      <c r="N15" s="32"/>
    </row>
    <row r="16" s="3" customFormat="1" ht="20.1" customHeight="1" spans="1:14">
      <c r="A16" s="13">
        <v>14</v>
      </c>
      <c r="B16" s="22" t="s">
        <v>45</v>
      </c>
      <c r="C16" s="61" t="s">
        <v>46</v>
      </c>
      <c r="D16" s="22" t="s">
        <v>17</v>
      </c>
      <c r="E16" s="22" t="s">
        <v>18</v>
      </c>
      <c r="F16" s="22" t="s">
        <v>19</v>
      </c>
      <c r="G16" s="47">
        <v>73</v>
      </c>
      <c r="H16" s="48">
        <v>0.5</v>
      </c>
      <c r="I16" s="23">
        <v>86.28</v>
      </c>
      <c r="J16" s="48">
        <v>0.5</v>
      </c>
      <c r="K16" s="24">
        <f>G16*H16+I16*J16</f>
        <v>79.64</v>
      </c>
      <c r="L16" s="30"/>
      <c r="M16" s="24"/>
      <c r="N16" s="34"/>
    </row>
    <row r="17" s="3" customFormat="1" ht="20.1" customHeight="1" spans="1:14">
      <c r="A17" s="13">
        <v>15</v>
      </c>
      <c r="B17" s="15" t="s">
        <v>47</v>
      </c>
      <c r="C17" s="62" t="s">
        <v>48</v>
      </c>
      <c r="D17" s="15" t="s">
        <v>17</v>
      </c>
      <c r="E17" s="15" t="s">
        <v>18</v>
      </c>
      <c r="F17" s="15" t="s">
        <v>19</v>
      </c>
      <c r="G17" s="49">
        <v>73</v>
      </c>
      <c r="H17" s="50">
        <v>0.5</v>
      </c>
      <c r="I17" s="25">
        <v>81.31</v>
      </c>
      <c r="J17" s="50">
        <v>0.5</v>
      </c>
      <c r="K17" s="26">
        <f>G17*H17+I17*J17</f>
        <v>77.155</v>
      </c>
      <c r="L17" s="35"/>
      <c r="M17" s="31"/>
      <c r="N17" s="54"/>
    </row>
    <row r="18" s="4" customFormat="1" ht="20.1" customHeight="1" spans="1:14">
      <c r="A18" s="13">
        <v>16</v>
      </c>
      <c r="B18" s="15" t="s">
        <v>49</v>
      </c>
      <c r="C18" s="62" t="s">
        <v>50</v>
      </c>
      <c r="D18" s="15" t="s">
        <v>17</v>
      </c>
      <c r="E18" s="15" t="s">
        <v>18</v>
      </c>
      <c r="F18" s="15" t="s">
        <v>19</v>
      </c>
      <c r="G18" s="49">
        <v>73</v>
      </c>
      <c r="H18" s="50">
        <v>0.5</v>
      </c>
      <c r="I18" s="25">
        <v>85.35</v>
      </c>
      <c r="J18" s="50">
        <v>0.5</v>
      </c>
      <c r="K18" s="26">
        <f>G18*H18+I18*J18</f>
        <v>79.175</v>
      </c>
      <c r="L18" s="35"/>
      <c r="M18" s="31"/>
      <c r="N18" s="55"/>
    </row>
    <row r="19" s="4" customFormat="1" ht="20.1" customHeight="1" spans="1:14">
      <c r="A19" s="13">
        <v>17</v>
      </c>
      <c r="B19" s="15" t="s">
        <v>51</v>
      </c>
      <c r="C19" s="62" t="s">
        <v>52</v>
      </c>
      <c r="D19" s="15" t="s">
        <v>17</v>
      </c>
      <c r="E19" s="15" t="s">
        <v>53</v>
      </c>
      <c r="F19" s="15" t="s">
        <v>19</v>
      </c>
      <c r="G19" s="49">
        <v>83</v>
      </c>
      <c r="H19" s="50">
        <v>0.5</v>
      </c>
      <c r="I19" s="25">
        <v>86.7</v>
      </c>
      <c r="J19" s="50">
        <v>0.5</v>
      </c>
      <c r="K19" s="26">
        <f t="shared" si="0"/>
        <v>84.85</v>
      </c>
      <c r="L19" s="35"/>
      <c r="M19" s="31"/>
      <c r="N19" s="55"/>
    </row>
    <row r="20" s="4" customFormat="1" ht="20.1" customHeight="1" spans="1:14">
      <c r="A20" s="13">
        <v>18</v>
      </c>
      <c r="B20" s="15" t="s">
        <v>54</v>
      </c>
      <c r="C20" s="62" t="s">
        <v>55</v>
      </c>
      <c r="D20" s="15" t="s">
        <v>17</v>
      </c>
      <c r="E20" s="15" t="s">
        <v>53</v>
      </c>
      <c r="F20" s="15" t="s">
        <v>19</v>
      </c>
      <c r="G20" s="49">
        <v>78.5</v>
      </c>
      <c r="H20" s="50">
        <v>0.5</v>
      </c>
      <c r="I20" s="25">
        <v>89.61</v>
      </c>
      <c r="J20" s="50">
        <v>0.5</v>
      </c>
      <c r="K20" s="26">
        <f t="shared" si="0"/>
        <v>84.055</v>
      </c>
      <c r="L20" s="35"/>
      <c r="M20" s="31"/>
      <c r="N20" s="55"/>
    </row>
    <row r="21" s="4" customFormat="1" ht="20.1" customHeight="1" spans="1:14">
      <c r="A21" s="13">
        <v>19</v>
      </c>
      <c r="B21" s="15" t="s">
        <v>56</v>
      </c>
      <c r="C21" s="62" t="s">
        <v>57</v>
      </c>
      <c r="D21" s="15" t="s">
        <v>17</v>
      </c>
      <c r="E21" s="15" t="s">
        <v>53</v>
      </c>
      <c r="F21" s="15" t="s">
        <v>19</v>
      </c>
      <c r="G21" s="49">
        <v>72</v>
      </c>
      <c r="H21" s="50">
        <v>0.5</v>
      </c>
      <c r="I21" s="25">
        <v>84.97</v>
      </c>
      <c r="J21" s="50">
        <v>0.5</v>
      </c>
      <c r="K21" s="26">
        <f t="shared" si="0"/>
        <v>78.485</v>
      </c>
      <c r="L21" s="35"/>
      <c r="M21" s="31"/>
      <c r="N21" s="55"/>
    </row>
    <row r="22" s="4" customFormat="1" ht="20.1" customHeight="1" spans="1:14">
      <c r="A22" s="13">
        <v>20</v>
      </c>
      <c r="B22" s="15" t="s">
        <v>58</v>
      </c>
      <c r="C22" s="62" t="s">
        <v>59</v>
      </c>
      <c r="D22" s="15" t="s">
        <v>17</v>
      </c>
      <c r="E22" s="15" t="s">
        <v>18</v>
      </c>
      <c r="F22" s="15" t="s">
        <v>60</v>
      </c>
      <c r="G22" s="49">
        <v>79</v>
      </c>
      <c r="H22" s="50">
        <v>0.5</v>
      </c>
      <c r="I22" s="25">
        <v>84.36</v>
      </c>
      <c r="J22" s="50">
        <v>0.5</v>
      </c>
      <c r="K22" s="26">
        <f t="shared" si="0"/>
        <v>81.68</v>
      </c>
      <c r="L22" s="35"/>
      <c r="M22" s="31"/>
      <c r="N22" s="55"/>
    </row>
    <row r="23" s="4" customFormat="1" ht="20.1" customHeight="1" spans="1:14">
      <c r="A23" s="13">
        <v>21</v>
      </c>
      <c r="B23" s="15" t="s">
        <v>61</v>
      </c>
      <c r="C23" s="62" t="s">
        <v>62</v>
      </c>
      <c r="D23" s="15" t="s">
        <v>17</v>
      </c>
      <c r="E23" s="15" t="s">
        <v>18</v>
      </c>
      <c r="F23" s="15" t="s">
        <v>60</v>
      </c>
      <c r="G23" s="49">
        <v>77</v>
      </c>
      <c r="H23" s="50">
        <v>0.5</v>
      </c>
      <c r="I23" s="25">
        <v>89.04</v>
      </c>
      <c r="J23" s="50">
        <v>0.5</v>
      </c>
      <c r="K23" s="26">
        <f t="shared" si="0"/>
        <v>83.02</v>
      </c>
      <c r="L23" s="35"/>
      <c r="M23" s="31"/>
      <c r="N23" s="55"/>
    </row>
    <row r="24" s="4" customFormat="1" ht="20.1" customHeight="1" spans="1:14">
      <c r="A24" s="13">
        <v>22</v>
      </c>
      <c r="B24" s="15" t="s">
        <v>63</v>
      </c>
      <c r="C24" s="62" t="s">
        <v>64</v>
      </c>
      <c r="D24" s="15" t="s">
        <v>17</v>
      </c>
      <c r="E24" s="15" t="s">
        <v>18</v>
      </c>
      <c r="F24" s="15" t="s">
        <v>60</v>
      </c>
      <c r="G24" s="49">
        <v>75</v>
      </c>
      <c r="H24" s="50">
        <v>0.5</v>
      </c>
      <c r="I24" s="25">
        <v>85.75</v>
      </c>
      <c r="J24" s="50">
        <v>0.5</v>
      </c>
      <c r="K24" s="26">
        <f t="shared" si="0"/>
        <v>80.375</v>
      </c>
      <c r="L24" s="35"/>
      <c r="M24" s="31"/>
      <c r="N24" s="55"/>
    </row>
    <row r="25" s="3" customFormat="1" ht="20.1" customHeight="1" spans="1:14">
      <c r="A25" s="13">
        <v>23</v>
      </c>
      <c r="B25" s="15" t="s">
        <v>65</v>
      </c>
      <c r="C25" s="62" t="s">
        <v>66</v>
      </c>
      <c r="D25" s="15" t="s">
        <v>17</v>
      </c>
      <c r="E25" s="15" t="s">
        <v>53</v>
      </c>
      <c r="F25" s="15" t="s">
        <v>60</v>
      </c>
      <c r="G25" s="49">
        <v>84</v>
      </c>
      <c r="H25" s="50">
        <v>0.5</v>
      </c>
      <c r="I25" s="25">
        <v>88.88</v>
      </c>
      <c r="J25" s="50">
        <v>0.5</v>
      </c>
      <c r="K25" s="26">
        <f t="shared" si="0"/>
        <v>86.44</v>
      </c>
      <c r="L25" s="35"/>
      <c r="M25" s="31"/>
      <c r="N25" s="54"/>
    </row>
    <row r="26" s="4" customFormat="1" ht="20.1" customHeight="1" spans="1:14">
      <c r="A26" s="13">
        <v>24</v>
      </c>
      <c r="B26" s="15" t="s">
        <v>67</v>
      </c>
      <c r="C26" s="62" t="s">
        <v>68</v>
      </c>
      <c r="D26" s="15" t="s">
        <v>17</v>
      </c>
      <c r="E26" s="15" t="s">
        <v>53</v>
      </c>
      <c r="F26" s="15" t="s">
        <v>60</v>
      </c>
      <c r="G26" s="49">
        <v>75</v>
      </c>
      <c r="H26" s="50">
        <v>0.5</v>
      </c>
      <c r="I26" s="25">
        <v>83.72</v>
      </c>
      <c r="J26" s="50">
        <v>0.5</v>
      </c>
      <c r="K26" s="26">
        <f t="shared" si="0"/>
        <v>79.36</v>
      </c>
      <c r="L26" s="35"/>
      <c r="M26" s="31"/>
      <c r="N26" s="55"/>
    </row>
    <row r="27" s="4" customFormat="1" ht="20.1" customHeight="1" spans="1:14">
      <c r="A27" s="13">
        <v>25</v>
      </c>
      <c r="B27" s="15" t="s">
        <v>69</v>
      </c>
      <c r="C27" s="62" t="s">
        <v>70</v>
      </c>
      <c r="D27" s="15" t="s">
        <v>17</v>
      </c>
      <c r="E27" s="15" t="s">
        <v>53</v>
      </c>
      <c r="F27" s="15" t="s">
        <v>60</v>
      </c>
      <c r="G27" s="49">
        <v>74.25</v>
      </c>
      <c r="H27" s="50">
        <v>0.5</v>
      </c>
      <c r="I27" s="25">
        <v>89.04</v>
      </c>
      <c r="J27" s="50">
        <v>0.5</v>
      </c>
      <c r="K27" s="26">
        <f t="shared" si="0"/>
        <v>81.645</v>
      </c>
      <c r="L27" s="35"/>
      <c r="M27" s="31"/>
      <c r="N27" s="55"/>
    </row>
    <row r="28" s="4" customFormat="1" ht="20.1" customHeight="1" spans="1:14">
      <c r="A28" s="13">
        <v>26</v>
      </c>
      <c r="B28" s="15" t="s">
        <v>71</v>
      </c>
      <c r="C28" s="62" t="s">
        <v>72</v>
      </c>
      <c r="D28" s="15" t="s">
        <v>17</v>
      </c>
      <c r="E28" s="15" t="s">
        <v>18</v>
      </c>
      <c r="F28" s="15" t="s">
        <v>73</v>
      </c>
      <c r="G28" s="49">
        <v>84</v>
      </c>
      <c r="H28" s="50">
        <v>0.5</v>
      </c>
      <c r="I28" s="25">
        <v>84.91</v>
      </c>
      <c r="J28" s="50">
        <v>0.5</v>
      </c>
      <c r="K28" s="26">
        <f t="shared" si="0"/>
        <v>84.455</v>
      </c>
      <c r="L28" s="35"/>
      <c r="M28" s="31"/>
      <c r="N28" s="55"/>
    </row>
    <row r="29" s="4" customFormat="1" ht="20.1" customHeight="1" spans="1:14">
      <c r="A29" s="13">
        <v>27</v>
      </c>
      <c r="B29" s="15" t="s">
        <v>74</v>
      </c>
      <c r="C29" s="62" t="s">
        <v>75</v>
      </c>
      <c r="D29" s="15" t="s">
        <v>17</v>
      </c>
      <c r="E29" s="15" t="s">
        <v>18</v>
      </c>
      <c r="F29" s="15" t="s">
        <v>73</v>
      </c>
      <c r="G29" s="49">
        <v>75</v>
      </c>
      <c r="H29" s="50">
        <v>0.5</v>
      </c>
      <c r="I29" s="25">
        <v>87.33</v>
      </c>
      <c r="J29" s="50">
        <v>0.5</v>
      </c>
      <c r="K29" s="26">
        <f t="shared" si="0"/>
        <v>81.165</v>
      </c>
      <c r="L29" s="35"/>
      <c r="M29" s="31"/>
      <c r="N29" s="55"/>
    </row>
    <row r="30" s="4" customFormat="1" ht="20.1" customHeight="1" spans="1:14">
      <c r="A30" s="13">
        <v>28</v>
      </c>
      <c r="B30" s="15" t="s">
        <v>76</v>
      </c>
      <c r="C30" s="62" t="s">
        <v>77</v>
      </c>
      <c r="D30" s="15" t="s">
        <v>17</v>
      </c>
      <c r="E30" s="15" t="s">
        <v>18</v>
      </c>
      <c r="F30" s="15" t="s">
        <v>73</v>
      </c>
      <c r="G30" s="49">
        <v>73</v>
      </c>
      <c r="H30" s="50">
        <v>0.5</v>
      </c>
      <c r="I30" s="25" t="s">
        <v>44</v>
      </c>
      <c r="J30" s="50">
        <v>0.5</v>
      </c>
      <c r="K30" s="26">
        <v>36.5</v>
      </c>
      <c r="L30" s="35"/>
      <c r="M30" s="31"/>
      <c r="N30" s="55"/>
    </row>
    <row r="31" s="4" customFormat="1" ht="20.1" customHeight="1" spans="1:14">
      <c r="A31" s="13">
        <v>29</v>
      </c>
      <c r="B31" s="15" t="s">
        <v>78</v>
      </c>
      <c r="C31" s="62" t="s">
        <v>79</v>
      </c>
      <c r="D31" s="15" t="s">
        <v>17</v>
      </c>
      <c r="E31" s="15" t="s">
        <v>18</v>
      </c>
      <c r="F31" s="15" t="s">
        <v>73</v>
      </c>
      <c r="G31" s="49">
        <v>71</v>
      </c>
      <c r="H31" s="50">
        <v>0.5</v>
      </c>
      <c r="I31" s="25">
        <v>86.26</v>
      </c>
      <c r="J31" s="50">
        <v>0.5</v>
      </c>
      <c r="K31" s="26">
        <f t="shared" si="0"/>
        <v>78.63</v>
      </c>
      <c r="L31" s="35"/>
      <c r="M31" s="31"/>
      <c r="N31" s="55"/>
    </row>
    <row r="32" s="4" customFormat="1" ht="20.1" customHeight="1" spans="1:14">
      <c r="A32" s="13">
        <v>30</v>
      </c>
      <c r="B32" s="15" t="s">
        <v>80</v>
      </c>
      <c r="C32" s="62" t="s">
        <v>81</v>
      </c>
      <c r="D32" s="15" t="s">
        <v>17</v>
      </c>
      <c r="E32" s="15" t="s">
        <v>18</v>
      </c>
      <c r="F32" s="15" t="s">
        <v>73</v>
      </c>
      <c r="G32" s="49">
        <v>70</v>
      </c>
      <c r="H32" s="50">
        <v>0.5</v>
      </c>
      <c r="I32" s="25">
        <v>89.37</v>
      </c>
      <c r="J32" s="50">
        <v>0.5</v>
      </c>
      <c r="K32" s="26">
        <f t="shared" si="0"/>
        <v>79.685</v>
      </c>
      <c r="L32" s="35"/>
      <c r="M32" s="31"/>
      <c r="N32" s="55"/>
    </row>
    <row r="33" s="4" customFormat="1" ht="20.1" customHeight="1" spans="1:14">
      <c r="A33" s="13">
        <v>31</v>
      </c>
      <c r="B33" s="15" t="s">
        <v>82</v>
      </c>
      <c r="C33" s="62" t="s">
        <v>83</v>
      </c>
      <c r="D33" s="15" t="s">
        <v>17</v>
      </c>
      <c r="E33" s="15" t="s">
        <v>18</v>
      </c>
      <c r="F33" s="15" t="s">
        <v>73</v>
      </c>
      <c r="G33" s="49">
        <v>68</v>
      </c>
      <c r="H33" s="50">
        <v>0.5</v>
      </c>
      <c r="I33" s="25" t="s">
        <v>44</v>
      </c>
      <c r="J33" s="50">
        <v>0.5</v>
      </c>
      <c r="K33" s="26">
        <f>G33*H33</f>
        <v>34</v>
      </c>
      <c r="L33" s="35"/>
      <c r="M33" s="31"/>
      <c r="N33" s="55"/>
    </row>
    <row r="34" s="4" customFormat="1" ht="20.1" customHeight="1" spans="1:14">
      <c r="A34" s="13">
        <v>32</v>
      </c>
      <c r="B34" s="15" t="s">
        <v>84</v>
      </c>
      <c r="C34" s="62" t="s">
        <v>85</v>
      </c>
      <c r="D34" s="15" t="s">
        <v>17</v>
      </c>
      <c r="E34" s="15" t="s">
        <v>18</v>
      </c>
      <c r="F34" s="15" t="s">
        <v>86</v>
      </c>
      <c r="G34" s="49">
        <v>93.5</v>
      </c>
      <c r="H34" s="50">
        <v>0.5</v>
      </c>
      <c r="I34" s="25">
        <v>89.4</v>
      </c>
      <c r="J34" s="50">
        <v>0.5</v>
      </c>
      <c r="K34" s="26">
        <f t="shared" ref="K34:K44" si="1">G34*H34+I34*J34</f>
        <v>91.45</v>
      </c>
      <c r="L34" s="35"/>
      <c r="M34" s="31"/>
      <c r="N34" s="55"/>
    </row>
    <row r="35" s="3" customFormat="1" ht="20.1" customHeight="1" spans="1:14">
      <c r="A35" s="13">
        <v>33</v>
      </c>
      <c r="B35" s="15" t="s">
        <v>87</v>
      </c>
      <c r="C35" s="62" t="s">
        <v>88</v>
      </c>
      <c r="D35" s="15" t="s">
        <v>17</v>
      </c>
      <c r="E35" s="15" t="s">
        <v>18</v>
      </c>
      <c r="F35" s="15" t="s">
        <v>86</v>
      </c>
      <c r="G35" s="49">
        <v>93</v>
      </c>
      <c r="H35" s="50">
        <v>0.5</v>
      </c>
      <c r="I35" s="25">
        <v>85.29</v>
      </c>
      <c r="J35" s="50">
        <v>0.5</v>
      </c>
      <c r="K35" s="26">
        <f t="shared" si="1"/>
        <v>89.145</v>
      </c>
      <c r="L35" s="35"/>
      <c r="M35" s="35"/>
      <c r="N35" s="31"/>
    </row>
    <row r="36" s="4" customFormat="1" ht="20.1" customHeight="1" spans="1:14">
      <c r="A36" s="13">
        <v>34</v>
      </c>
      <c r="B36" s="15" t="s">
        <v>89</v>
      </c>
      <c r="C36" s="62" t="s">
        <v>90</v>
      </c>
      <c r="D36" s="15" t="s">
        <v>17</v>
      </c>
      <c r="E36" s="15" t="s">
        <v>18</v>
      </c>
      <c r="F36" s="15" t="s">
        <v>86</v>
      </c>
      <c r="G36" s="49">
        <v>93</v>
      </c>
      <c r="H36" s="50">
        <v>0.5</v>
      </c>
      <c r="I36" s="25">
        <v>85.36</v>
      </c>
      <c r="J36" s="50">
        <v>0.5</v>
      </c>
      <c r="K36" s="26">
        <f t="shared" si="1"/>
        <v>89.18</v>
      </c>
      <c r="L36" s="35"/>
      <c r="M36" s="35"/>
      <c r="N36" s="31"/>
    </row>
    <row r="37" s="4" customFormat="1" ht="20.1" customHeight="1" spans="1:14">
      <c r="A37" s="13">
        <v>35</v>
      </c>
      <c r="B37" s="15" t="s">
        <v>91</v>
      </c>
      <c r="C37" s="62" t="s">
        <v>92</v>
      </c>
      <c r="D37" s="15" t="s">
        <v>17</v>
      </c>
      <c r="E37" s="15" t="s">
        <v>18</v>
      </c>
      <c r="F37" s="15" t="s">
        <v>86</v>
      </c>
      <c r="G37" s="49">
        <v>91</v>
      </c>
      <c r="H37" s="50">
        <v>0.5</v>
      </c>
      <c r="I37" s="25">
        <v>85.35</v>
      </c>
      <c r="J37" s="50">
        <v>0.5</v>
      </c>
      <c r="K37" s="26">
        <f t="shared" si="1"/>
        <v>88.175</v>
      </c>
      <c r="L37" s="35"/>
      <c r="M37" s="35"/>
      <c r="N37" s="31"/>
    </row>
    <row r="38" s="4" customFormat="1" ht="20.1" customHeight="1" spans="1:14">
      <c r="A38" s="13">
        <v>36</v>
      </c>
      <c r="B38" s="15" t="s">
        <v>93</v>
      </c>
      <c r="C38" s="62" t="s">
        <v>94</v>
      </c>
      <c r="D38" s="15" t="s">
        <v>17</v>
      </c>
      <c r="E38" s="15" t="s">
        <v>18</v>
      </c>
      <c r="F38" s="15" t="s">
        <v>86</v>
      </c>
      <c r="G38" s="49">
        <v>90.75</v>
      </c>
      <c r="H38" s="50">
        <v>0.5</v>
      </c>
      <c r="I38" s="25">
        <v>88.08</v>
      </c>
      <c r="J38" s="50">
        <v>0.5</v>
      </c>
      <c r="K38" s="26">
        <f t="shared" si="1"/>
        <v>89.415</v>
      </c>
      <c r="L38" s="35"/>
      <c r="M38" s="35"/>
      <c r="N38" s="31"/>
    </row>
    <row r="39" s="4" customFormat="1" ht="20.1" customHeight="1" spans="1:14">
      <c r="A39" s="13">
        <v>37</v>
      </c>
      <c r="B39" s="15" t="s">
        <v>95</v>
      </c>
      <c r="C39" s="62" t="s">
        <v>96</v>
      </c>
      <c r="D39" s="15" t="s">
        <v>17</v>
      </c>
      <c r="E39" s="15" t="s">
        <v>18</v>
      </c>
      <c r="F39" s="15" t="s">
        <v>86</v>
      </c>
      <c r="G39" s="49">
        <v>90.5</v>
      </c>
      <c r="H39" s="50">
        <v>0.5</v>
      </c>
      <c r="I39" s="25">
        <v>89.66</v>
      </c>
      <c r="J39" s="50">
        <v>0.5</v>
      </c>
      <c r="K39" s="26">
        <f t="shared" si="1"/>
        <v>90.08</v>
      </c>
      <c r="L39" s="35"/>
      <c r="M39" s="35"/>
      <c r="N39" s="31"/>
    </row>
    <row r="40" s="4" customFormat="1" ht="20.1" customHeight="1" spans="1:14">
      <c r="A40" s="13">
        <v>38</v>
      </c>
      <c r="B40" s="15" t="s">
        <v>97</v>
      </c>
      <c r="C40" s="62" t="s">
        <v>98</v>
      </c>
      <c r="D40" s="15" t="s">
        <v>17</v>
      </c>
      <c r="E40" s="15" t="s">
        <v>18</v>
      </c>
      <c r="F40" s="15" t="s">
        <v>86</v>
      </c>
      <c r="G40" s="49">
        <v>88.5</v>
      </c>
      <c r="H40" s="50">
        <v>0.5</v>
      </c>
      <c r="I40" s="25">
        <v>85.8</v>
      </c>
      <c r="J40" s="50">
        <v>0.5</v>
      </c>
      <c r="K40" s="26">
        <f t="shared" si="1"/>
        <v>87.15</v>
      </c>
      <c r="L40" s="35"/>
      <c r="M40" s="35"/>
      <c r="N40" s="31"/>
    </row>
    <row r="41" s="4" customFormat="1" ht="20.1" customHeight="1" spans="1:14">
      <c r="A41" s="13">
        <v>39</v>
      </c>
      <c r="B41" s="15" t="s">
        <v>99</v>
      </c>
      <c r="C41" s="62" t="s">
        <v>100</v>
      </c>
      <c r="D41" s="15" t="s">
        <v>17</v>
      </c>
      <c r="E41" s="15" t="s">
        <v>18</v>
      </c>
      <c r="F41" s="15" t="s">
        <v>86</v>
      </c>
      <c r="G41" s="49">
        <v>88.25</v>
      </c>
      <c r="H41" s="50">
        <v>0.5</v>
      </c>
      <c r="I41" s="25">
        <v>84.21</v>
      </c>
      <c r="J41" s="50">
        <v>0.5</v>
      </c>
      <c r="K41" s="26">
        <f t="shared" si="1"/>
        <v>86.23</v>
      </c>
      <c r="L41" s="35"/>
      <c r="M41" s="35"/>
      <c r="N41" s="31"/>
    </row>
    <row r="42" s="4" customFormat="1" ht="20.1" customHeight="1" spans="1:14">
      <c r="A42" s="13">
        <v>40</v>
      </c>
      <c r="B42" s="15" t="s">
        <v>101</v>
      </c>
      <c r="C42" s="62" t="s">
        <v>102</v>
      </c>
      <c r="D42" s="15" t="s">
        <v>17</v>
      </c>
      <c r="E42" s="15" t="s">
        <v>18</v>
      </c>
      <c r="F42" s="15" t="s">
        <v>86</v>
      </c>
      <c r="G42" s="49">
        <v>88</v>
      </c>
      <c r="H42" s="50">
        <v>0.5</v>
      </c>
      <c r="I42" s="25">
        <v>85.27</v>
      </c>
      <c r="J42" s="50">
        <v>0.5</v>
      </c>
      <c r="K42" s="26">
        <f t="shared" si="1"/>
        <v>86.635</v>
      </c>
      <c r="L42" s="35"/>
      <c r="M42" s="35"/>
      <c r="N42" s="31"/>
    </row>
    <row r="43" s="4" customFormat="1" ht="20.1" customHeight="1" spans="1:14">
      <c r="A43" s="13">
        <v>41</v>
      </c>
      <c r="B43" s="15" t="s">
        <v>103</v>
      </c>
      <c r="C43" s="62" t="s">
        <v>104</v>
      </c>
      <c r="D43" s="15" t="s">
        <v>17</v>
      </c>
      <c r="E43" s="15" t="s">
        <v>53</v>
      </c>
      <c r="F43" s="15" t="s">
        <v>105</v>
      </c>
      <c r="G43" s="49">
        <v>86.5</v>
      </c>
      <c r="H43" s="50">
        <v>0.5</v>
      </c>
      <c r="I43" s="25">
        <v>87.65</v>
      </c>
      <c r="J43" s="50">
        <v>0.5</v>
      </c>
      <c r="K43" s="26">
        <f t="shared" si="1"/>
        <v>87.075</v>
      </c>
      <c r="L43" s="35"/>
      <c r="M43" s="35"/>
      <c r="N43" s="31"/>
    </row>
    <row r="44" s="4" customFormat="1" ht="20.1" customHeight="1" spans="1:14">
      <c r="A44" s="13">
        <v>42</v>
      </c>
      <c r="B44" s="15" t="s">
        <v>106</v>
      </c>
      <c r="C44" s="62" t="s">
        <v>107</v>
      </c>
      <c r="D44" s="15" t="s">
        <v>17</v>
      </c>
      <c r="E44" s="15" t="s">
        <v>53</v>
      </c>
      <c r="F44" s="15" t="s">
        <v>105</v>
      </c>
      <c r="G44" s="49">
        <v>80</v>
      </c>
      <c r="H44" s="50">
        <v>0.5</v>
      </c>
      <c r="I44" s="25">
        <v>86.74</v>
      </c>
      <c r="J44" s="50">
        <v>0.5</v>
      </c>
      <c r="K44" s="26">
        <f t="shared" si="1"/>
        <v>83.37</v>
      </c>
      <c r="L44" s="35"/>
      <c r="M44" s="35"/>
      <c r="N44" s="31"/>
    </row>
    <row r="45" s="4" customFormat="1" ht="20.1" customHeight="1" spans="1:14">
      <c r="A45" s="13">
        <v>43</v>
      </c>
      <c r="B45" s="15" t="s">
        <v>108</v>
      </c>
      <c r="C45" s="62" t="s">
        <v>109</v>
      </c>
      <c r="D45" s="15" t="s">
        <v>17</v>
      </c>
      <c r="E45" s="15" t="s">
        <v>53</v>
      </c>
      <c r="F45" s="15" t="s">
        <v>105</v>
      </c>
      <c r="G45" s="49">
        <v>79.5</v>
      </c>
      <c r="H45" s="50">
        <v>0.5</v>
      </c>
      <c r="I45" s="25">
        <v>87.43</v>
      </c>
      <c r="J45" s="50">
        <v>0.5</v>
      </c>
      <c r="K45" s="26">
        <f t="shared" si="0"/>
        <v>83.465</v>
      </c>
      <c r="L45" s="35"/>
      <c r="M45" s="35"/>
      <c r="N45" s="31"/>
    </row>
    <row r="46" s="4" customFormat="1" ht="20.1" customHeight="1" spans="1:14">
      <c r="A46" s="13">
        <v>44</v>
      </c>
      <c r="B46" s="15" t="s">
        <v>110</v>
      </c>
      <c r="C46" s="62" t="s">
        <v>111</v>
      </c>
      <c r="D46" s="15" t="s">
        <v>17</v>
      </c>
      <c r="E46" s="15" t="s">
        <v>18</v>
      </c>
      <c r="F46" s="15" t="s">
        <v>112</v>
      </c>
      <c r="G46" s="49">
        <v>70</v>
      </c>
      <c r="H46" s="50">
        <v>0.5</v>
      </c>
      <c r="I46" s="25">
        <v>85.78</v>
      </c>
      <c r="J46" s="50">
        <v>0.5</v>
      </c>
      <c r="K46" s="26">
        <f t="shared" si="0"/>
        <v>77.89</v>
      </c>
      <c r="L46" s="35"/>
      <c r="M46" s="35"/>
      <c r="N46" s="31"/>
    </row>
    <row r="47" s="4" customFormat="1" ht="20.1" customHeight="1" spans="1:14">
      <c r="A47" s="13">
        <v>45</v>
      </c>
      <c r="B47" s="15" t="s">
        <v>113</v>
      </c>
      <c r="C47" s="62" t="s">
        <v>114</v>
      </c>
      <c r="D47" s="15" t="s">
        <v>17</v>
      </c>
      <c r="E47" s="15" t="s">
        <v>18</v>
      </c>
      <c r="F47" s="15" t="s">
        <v>112</v>
      </c>
      <c r="G47" s="49">
        <v>68</v>
      </c>
      <c r="H47" s="50">
        <v>0.5</v>
      </c>
      <c r="I47" s="25">
        <v>79.63</v>
      </c>
      <c r="J47" s="50">
        <v>0.5</v>
      </c>
      <c r="K47" s="26">
        <f t="shared" si="0"/>
        <v>73.815</v>
      </c>
      <c r="L47" s="35"/>
      <c r="M47" s="35"/>
      <c r="N47" s="31"/>
    </row>
    <row r="48" s="4" customFormat="1" ht="20.1" customHeight="1" spans="1:14">
      <c r="A48" s="13">
        <v>46</v>
      </c>
      <c r="B48" s="15" t="s">
        <v>115</v>
      </c>
      <c r="C48" s="62" t="s">
        <v>116</v>
      </c>
      <c r="D48" s="15" t="s">
        <v>17</v>
      </c>
      <c r="E48" s="15" t="s">
        <v>18</v>
      </c>
      <c r="F48" s="15" t="s">
        <v>112</v>
      </c>
      <c r="G48" s="49">
        <v>68</v>
      </c>
      <c r="H48" s="50">
        <v>0.5</v>
      </c>
      <c r="I48" s="25">
        <v>85.98</v>
      </c>
      <c r="J48" s="50">
        <v>0.5</v>
      </c>
      <c r="K48" s="26">
        <f t="shared" si="0"/>
        <v>76.99</v>
      </c>
      <c r="L48" s="35"/>
      <c r="M48" s="35"/>
      <c r="N48" s="31"/>
    </row>
    <row r="49" s="4" customFormat="1" ht="20.1" customHeight="1" spans="1:14">
      <c r="A49" s="13">
        <v>47</v>
      </c>
      <c r="B49" s="15" t="s">
        <v>117</v>
      </c>
      <c r="C49" s="62" t="s">
        <v>118</v>
      </c>
      <c r="D49" s="15" t="s">
        <v>17</v>
      </c>
      <c r="E49" s="15" t="s">
        <v>18</v>
      </c>
      <c r="F49" s="15" t="s">
        <v>112</v>
      </c>
      <c r="G49" s="49">
        <v>68</v>
      </c>
      <c r="H49" s="50">
        <v>0.5</v>
      </c>
      <c r="I49" s="25">
        <v>86.18</v>
      </c>
      <c r="J49" s="50">
        <v>0.5</v>
      </c>
      <c r="K49" s="26">
        <f t="shared" si="0"/>
        <v>77.09</v>
      </c>
      <c r="L49" s="35"/>
      <c r="M49" s="35"/>
      <c r="N49" s="31"/>
    </row>
    <row r="50" s="4" customFormat="1" ht="20.1" customHeight="1" spans="1:14">
      <c r="A50" s="13">
        <v>48</v>
      </c>
      <c r="B50" s="15" t="s">
        <v>119</v>
      </c>
      <c r="C50" s="62" t="s">
        <v>120</v>
      </c>
      <c r="D50" s="15" t="s">
        <v>17</v>
      </c>
      <c r="E50" s="15" t="s">
        <v>18</v>
      </c>
      <c r="F50" s="15" t="s">
        <v>112</v>
      </c>
      <c r="G50" s="49">
        <v>68</v>
      </c>
      <c r="H50" s="50">
        <v>0.5</v>
      </c>
      <c r="I50" s="25">
        <v>87.84</v>
      </c>
      <c r="J50" s="50">
        <v>0.5</v>
      </c>
      <c r="K50" s="26">
        <f t="shared" si="0"/>
        <v>77.92</v>
      </c>
      <c r="L50" s="35"/>
      <c r="M50" s="35"/>
      <c r="N50" s="31"/>
    </row>
    <row r="51" s="4" customFormat="1" ht="20.1" customHeight="1" spans="1:14">
      <c r="A51" s="13">
        <v>49</v>
      </c>
      <c r="B51" s="15" t="s">
        <v>121</v>
      </c>
      <c r="C51" s="62" t="s">
        <v>122</v>
      </c>
      <c r="D51" s="15" t="s">
        <v>17</v>
      </c>
      <c r="E51" s="15" t="s">
        <v>123</v>
      </c>
      <c r="F51" s="15" t="s">
        <v>124</v>
      </c>
      <c r="G51" s="49">
        <v>76.5</v>
      </c>
      <c r="H51" s="50">
        <v>0.5</v>
      </c>
      <c r="I51" s="25">
        <v>87.11</v>
      </c>
      <c r="J51" s="50">
        <v>0.5</v>
      </c>
      <c r="K51" s="26">
        <f t="shared" si="0"/>
        <v>81.805</v>
      </c>
      <c r="L51" s="35"/>
      <c r="M51" s="35"/>
      <c r="N51" s="31"/>
    </row>
    <row r="52" s="4" customFormat="1" ht="20.1" customHeight="1" spans="1:14">
      <c r="A52" s="13">
        <v>50</v>
      </c>
      <c r="B52" s="15" t="s">
        <v>125</v>
      </c>
      <c r="C52" s="62" t="s">
        <v>126</v>
      </c>
      <c r="D52" s="15" t="s">
        <v>17</v>
      </c>
      <c r="E52" s="15" t="s">
        <v>123</v>
      </c>
      <c r="F52" s="15" t="s">
        <v>124</v>
      </c>
      <c r="G52" s="49">
        <v>76</v>
      </c>
      <c r="H52" s="50">
        <v>0.5</v>
      </c>
      <c r="I52" s="25">
        <v>88.88</v>
      </c>
      <c r="J52" s="50">
        <v>0.5</v>
      </c>
      <c r="K52" s="26">
        <f t="shared" si="0"/>
        <v>82.44</v>
      </c>
      <c r="L52" s="35"/>
      <c r="M52" s="35"/>
      <c r="N52" s="31"/>
    </row>
    <row r="53" s="4" customFormat="1" ht="20.1" customHeight="1" spans="1:14">
      <c r="A53" s="13">
        <v>51</v>
      </c>
      <c r="B53" s="15" t="s">
        <v>127</v>
      </c>
      <c r="C53" s="62" t="s">
        <v>128</v>
      </c>
      <c r="D53" s="15" t="s">
        <v>17</v>
      </c>
      <c r="E53" s="15" t="s">
        <v>123</v>
      </c>
      <c r="F53" s="15" t="s">
        <v>124</v>
      </c>
      <c r="G53" s="49">
        <v>75.5</v>
      </c>
      <c r="H53" s="50">
        <v>0.5</v>
      </c>
      <c r="I53" s="25">
        <v>88.83</v>
      </c>
      <c r="J53" s="50">
        <v>0.5</v>
      </c>
      <c r="K53" s="26">
        <f t="shared" si="0"/>
        <v>82.165</v>
      </c>
      <c r="L53" s="35"/>
      <c r="M53" s="35"/>
      <c r="N53" s="31"/>
    </row>
    <row r="54" s="4" customFormat="1" ht="20.1" customHeight="1" spans="1:14">
      <c r="A54" s="13">
        <v>52</v>
      </c>
      <c r="B54" s="15" t="s">
        <v>129</v>
      </c>
      <c r="C54" s="62" t="s">
        <v>130</v>
      </c>
      <c r="D54" s="15" t="s">
        <v>17</v>
      </c>
      <c r="E54" s="15" t="s">
        <v>123</v>
      </c>
      <c r="F54" s="15" t="s">
        <v>124</v>
      </c>
      <c r="G54" s="49">
        <v>75</v>
      </c>
      <c r="H54" s="50">
        <v>0.5</v>
      </c>
      <c r="I54" s="25">
        <v>86.39</v>
      </c>
      <c r="J54" s="50">
        <v>0.5</v>
      </c>
      <c r="K54" s="26">
        <f t="shared" si="0"/>
        <v>80.695</v>
      </c>
      <c r="L54" s="35"/>
      <c r="M54" s="35"/>
      <c r="N54" s="31"/>
    </row>
    <row r="55" s="4" customFormat="1" ht="20.1" customHeight="1" spans="1:14">
      <c r="A55" s="13">
        <v>53</v>
      </c>
      <c r="B55" s="15" t="s">
        <v>131</v>
      </c>
      <c r="C55" s="62" t="s">
        <v>132</v>
      </c>
      <c r="D55" s="15" t="s">
        <v>17</v>
      </c>
      <c r="E55" s="15" t="s">
        <v>123</v>
      </c>
      <c r="F55" s="15" t="s">
        <v>124</v>
      </c>
      <c r="G55" s="49">
        <v>75</v>
      </c>
      <c r="H55" s="50">
        <v>0.5</v>
      </c>
      <c r="I55" s="25">
        <v>88.69</v>
      </c>
      <c r="J55" s="50">
        <v>0.5</v>
      </c>
      <c r="K55" s="26">
        <f t="shared" si="0"/>
        <v>81.845</v>
      </c>
      <c r="L55" s="35"/>
      <c r="M55" s="35"/>
      <c r="N55" s="31"/>
    </row>
    <row r="56" s="4" customFormat="1" ht="20.1" customHeight="1" spans="1:14">
      <c r="A56" s="13">
        <v>54</v>
      </c>
      <c r="B56" s="15" t="s">
        <v>133</v>
      </c>
      <c r="C56" s="62" t="s">
        <v>134</v>
      </c>
      <c r="D56" s="15" t="s">
        <v>17</v>
      </c>
      <c r="E56" s="15" t="s">
        <v>123</v>
      </c>
      <c r="F56" s="15" t="s">
        <v>124</v>
      </c>
      <c r="G56" s="49">
        <v>73.5</v>
      </c>
      <c r="H56" s="50">
        <v>0.5</v>
      </c>
      <c r="I56" s="25">
        <v>86.27</v>
      </c>
      <c r="J56" s="50">
        <v>0.5</v>
      </c>
      <c r="K56" s="26">
        <f t="shared" si="0"/>
        <v>79.885</v>
      </c>
      <c r="L56" s="35"/>
      <c r="M56" s="35"/>
      <c r="N56" s="31"/>
    </row>
    <row r="57" s="4" customFormat="1" ht="20.1" customHeight="1" spans="1:14">
      <c r="A57" s="13">
        <v>55</v>
      </c>
      <c r="B57" s="15" t="s">
        <v>135</v>
      </c>
      <c r="C57" s="62" t="s">
        <v>136</v>
      </c>
      <c r="D57" s="15" t="s">
        <v>17</v>
      </c>
      <c r="E57" s="15" t="s">
        <v>123</v>
      </c>
      <c r="F57" s="15" t="s">
        <v>124</v>
      </c>
      <c r="G57" s="49">
        <v>73</v>
      </c>
      <c r="H57" s="50">
        <v>0.5</v>
      </c>
      <c r="I57" s="25">
        <v>88.24</v>
      </c>
      <c r="J57" s="50">
        <v>0.5</v>
      </c>
      <c r="K57" s="26">
        <f t="shared" si="0"/>
        <v>80.62</v>
      </c>
      <c r="L57" s="35"/>
      <c r="M57" s="35"/>
      <c r="N57" s="31"/>
    </row>
    <row r="58" s="4" customFormat="1" ht="20.1" customHeight="1" spans="1:14">
      <c r="A58" s="13">
        <v>56</v>
      </c>
      <c r="B58" s="15" t="s">
        <v>137</v>
      </c>
      <c r="C58" s="62" t="s">
        <v>138</v>
      </c>
      <c r="D58" s="15" t="s">
        <v>17</v>
      </c>
      <c r="E58" s="15" t="s">
        <v>123</v>
      </c>
      <c r="F58" s="15" t="s">
        <v>124</v>
      </c>
      <c r="G58" s="49">
        <v>72.5</v>
      </c>
      <c r="H58" s="50">
        <v>0.5</v>
      </c>
      <c r="I58" s="25">
        <v>85.99</v>
      </c>
      <c r="J58" s="50">
        <v>0.5</v>
      </c>
      <c r="K58" s="26">
        <f t="shared" si="0"/>
        <v>79.245</v>
      </c>
      <c r="L58" s="35"/>
      <c r="M58" s="35"/>
      <c r="N58" s="31"/>
    </row>
    <row r="59" s="4" customFormat="1" ht="20.1" customHeight="1" spans="1:14">
      <c r="A59" s="13">
        <v>57</v>
      </c>
      <c r="B59" s="15" t="s">
        <v>139</v>
      </c>
      <c r="C59" s="62" t="s">
        <v>140</v>
      </c>
      <c r="D59" s="15" t="s">
        <v>17</v>
      </c>
      <c r="E59" s="15" t="s">
        <v>123</v>
      </c>
      <c r="F59" s="15" t="s">
        <v>124</v>
      </c>
      <c r="G59" s="49">
        <v>72.5</v>
      </c>
      <c r="H59" s="50">
        <v>0.5</v>
      </c>
      <c r="I59" s="25">
        <v>86.97</v>
      </c>
      <c r="J59" s="50">
        <v>0.5</v>
      </c>
      <c r="K59" s="26">
        <f t="shared" si="0"/>
        <v>79.735</v>
      </c>
      <c r="L59" s="35"/>
      <c r="M59" s="35"/>
      <c r="N59" s="31"/>
    </row>
    <row r="60" s="4" customFormat="1" ht="20.1" customHeight="1" spans="1:14">
      <c r="A60" s="13">
        <v>58</v>
      </c>
      <c r="B60" s="15" t="s">
        <v>141</v>
      </c>
      <c r="C60" s="62" t="s">
        <v>142</v>
      </c>
      <c r="D60" s="15" t="s">
        <v>17</v>
      </c>
      <c r="E60" s="15" t="s">
        <v>123</v>
      </c>
      <c r="F60" s="15" t="s">
        <v>124</v>
      </c>
      <c r="G60" s="49">
        <v>72</v>
      </c>
      <c r="H60" s="50">
        <v>0.5</v>
      </c>
      <c r="I60" s="25">
        <v>85.35</v>
      </c>
      <c r="J60" s="50">
        <v>0.5</v>
      </c>
      <c r="K60" s="26">
        <f t="shared" si="0"/>
        <v>78.675</v>
      </c>
      <c r="L60" s="35"/>
      <c r="M60" s="35"/>
      <c r="N60" s="31"/>
    </row>
    <row r="61" s="4" customFormat="1" ht="20.1" customHeight="1" spans="1:14">
      <c r="A61" s="13">
        <v>59</v>
      </c>
      <c r="B61" s="15" t="s">
        <v>143</v>
      </c>
      <c r="C61" s="62" t="s">
        <v>144</v>
      </c>
      <c r="D61" s="15" t="s">
        <v>17</v>
      </c>
      <c r="E61" s="15" t="s">
        <v>123</v>
      </c>
      <c r="F61" s="15" t="s">
        <v>124</v>
      </c>
      <c r="G61" s="49">
        <v>72</v>
      </c>
      <c r="H61" s="50">
        <v>0.5</v>
      </c>
      <c r="I61" s="25" t="s">
        <v>44</v>
      </c>
      <c r="J61" s="50">
        <v>0.5</v>
      </c>
      <c r="K61" s="26">
        <f>G61*H61</f>
        <v>36</v>
      </c>
      <c r="L61" s="35"/>
      <c r="M61" s="35"/>
      <c r="N61" s="31"/>
    </row>
    <row r="62" s="4" customFormat="1" ht="20.1" customHeight="1" spans="1:14">
      <c r="A62" s="13">
        <v>60</v>
      </c>
      <c r="B62" s="15" t="s">
        <v>145</v>
      </c>
      <c r="C62" s="62" t="s">
        <v>146</v>
      </c>
      <c r="D62" s="15" t="s">
        <v>17</v>
      </c>
      <c r="E62" s="15" t="s">
        <v>123</v>
      </c>
      <c r="F62" s="15" t="s">
        <v>124</v>
      </c>
      <c r="G62" s="49">
        <v>72</v>
      </c>
      <c r="H62" s="50">
        <v>0.5</v>
      </c>
      <c r="I62" s="25">
        <v>89.85</v>
      </c>
      <c r="J62" s="50">
        <v>0.5</v>
      </c>
      <c r="K62" s="26">
        <f>G62*H62+I62*J62</f>
        <v>80.925</v>
      </c>
      <c r="L62" s="35"/>
      <c r="M62" s="35"/>
      <c r="N62" s="31"/>
    </row>
    <row r="63" s="4" customFormat="1" ht="20.1" customHeight="1" spans="1:14">
      <c r="A63" s="13">
        <v>61</v>
      </c>
      <c r="B63" s="15" t="s">
        <v>147</v>
      </c>
      <c r="C63" s="62" t="s">
        <v>148</v>
      </c>
      <c r="D63" s="15" t="s">
        <v>17</v>
      </c>
      <c r="E63" s="15" t="s">
        <v>18</v>
      </c>
      <c r="F63" s="15" t="s">
        <v>149</v>
      </c>
      <c r="G63" s="49">
        <v>82</v>
      </c>
      <c r="H63" s="50">
        <v>0.5</v>
      </c>
      <c r="I63" s="25">
        <v>83.31</v>
      </c>
      <c r="J63" s="50">
        <v>0.5</v>
      </c>
      <c r="K63" s="26">
        <f t="shared" si="0"/>
        <v>82.655</v>
      </c>
      <c r="L63" s="35"/>
      <c r="M63" s="35"/>
      <c r="N63" s="31"/>
    </row>
    <row r="64" s="4" customFormat="1" ht="20.1" customHeight="1" spans="1:14">
      <c r="A64" s="13">
        <v>62</v>
      </c>
      <c r="B64" s="15" t="s">
        <v>150</v>
      </c>
      <c r="C64" s="62" t="s">
        <v>151</v>
      </c>
      <c r="D64" s="15" t="s">
        <v>17</v>
      </c>
      <c r="E64" s="15" t="s">
        <v>18</v>
      </c>
      <c r="F64" s="15" t="s">
        <v>149</v>
      </c>
      <c r="G64" s="49">
        <v>73.25</v>
      </c>
      <c r="H64" s="50">
        <v>0.5</v>
      </c>
      <c r="I64" s="25">
        <v>82.3</v>
      </c>
      <c r="J64" s="50">
        <v>0.5</v>
      </c>
      <c r="K64" s="26">
        <f t="shared" si="0"/>
        <v>77.775</v>
      </c>
      <c r="L64" s="35"/>
      <c r="M64" s="35"/>
      <c r="N64" s="31"/>
    </row>
    <row r="65" s="4" customFormat="1" ht="20.1" customHeight="1" spans="1:14">
      <c r="A65" s="13">
        <v>63</v>
      </c>
      <c r="B65" s="15" t="s">
        <v>152</v>
      </c>
      <c r="C65" s="62" t="s">
        <v>153</v>
      </c>
      <c r="D65" s="15" t="s">
        <v>17</v>
      </c>
      <c r="E65" s="15" t="s">
        <v>18</v>
      </c>
      <c r="F65" s="15" t="s">
        <v>149</v>
      </c>
      <c r="G65" s="49">
        <v>72.75</v>
      </c>
      <c r="H65" s="50">
        <v>0.5</v>
      </c>
      <c r="I65" s="25" t="s">
        <v>44</v>
      </c>
      <c r="J65" s="50">
        <v>0.5</v>
      </c>
      <c r="K65" s="26">
        <f>G65*H65</f>
        <v>36.375</v>
      </c>
      <c r="L65" s="35"/>
      <c r="M65" s="35"/>
      <c r="N65" s="31"/>
    </row>
    <row r="66" s="4" customFormat="1" ht="20.1" customHeight="1" spans="1:14">
      <c r="A66" s="13">
        <v>64</v>
      </c>
      <c r="B66" s="15" t="s">
        <v>154</v>
      </c>
      <c r="C66" s="62" t="s">
        <v>155</v>
      </c>
      <c r="D66" s="15" t="s">
        <v>17</v>
      </c>
      <c r="E66" s="15" t="s">
        <v>18</v>
      </c>
      <c r="F66" s="15" t="s">
        <v>156</v>
      </c>
      <c r="G66" s="49">
        <v>79</v>
      </c>
      <c r="H66" s="50">
        <v>0.5</v>
      </c>
      <c r="I66" s="25">
        <v>85.27</v>
      </c>
      <c r="J66" s="50">
        <v>0.5</v>
      </c>
      <c r="K66" s="26">
        <f t="shared" si="0"/>
        <v>82.135</v>
      </c>
      <c r="L66" s="35"/>
      <c r="M66" s="35"/>
      <c r="N66" s="31"/>
    </row>
    <row r="67" s="4" customFormat="1" ht="20.1" customHeight="1" spans="1:14">
      <c r="A67" s="13">
        <v>65</v>
      </c>
      <c r="B67" s="15" t="s">
        <v>157</v>
      </c>
      <c r="C67" s="62" t="s">
        <v>158</v>
      </c>
      <c r="D67" s="15" t="s">
        <v>17</v>
      </c>
      <c r="E67" s="15" t="s">
        <v>18</v>
      </c>
      <c r="F67" s="15" t="s">
        <v>156</v>
      </c>
      <c r="G67" s="49">
        <v>77.5</v>
      </c>
      <c r="H67" s="50">
        <v>0.5</v>
      </c>
      <c r="I67" s="25">
        <v>84</v>
      </c>
      <c r="J67" s="50">
        <v>0.5</v>
      </c>
      <c r="K67" s="26">
        <f t="shared" si="0"/>
        <v>80.75</v>
      </c>
      <c r="L67" s="35"/>
      <c r="M67" s="35"/>
      <c r="N67" s="31"/>
    </row>
    <row r="68" s="4" customFormat="1" ht="20.1" customHeight="1" spans="1:14">
      <c r="A68" s="13">
        <v>66</v>
      </c>
      <c r="B68" s="15" t="s">
        <v>159</v>
      </c>
      <c r="C68" s="62" t="s">
        <v>160</v>
      </c>
      <c r="D68" s="15" t="s">
        <v>17</v>
      </c>
      <c r="E68" s="15" t="s">
        <v>18</v>
      </c>
      <c r="F68" s="15" t="s">
        <v>156</v>
      </c>
      <c r="G68" s="49">
        <v>77</v>
      </c>
      <c r="H68" s="50">
        <v>0.5</v>
      </c>
      <c r="I68" s="25">
        <v>84.87</v>
      </c>
      <c r="J68" s="50">
        <v>0.5</v>
      </c>
      <c r="K68" s="26">
        <f t="shared" si="0"/>
        <v>80.935</v>
      </c>
      <c r="L68" s="35"/>
      <c r="M68" s="35"/>
      <c r="N68" s="31"/>
    </row>
    <row r="69" s="4" customFormat="1" ht="20.1" customHeight="1" spans="1:14">
      <c r="A69" s="13">
        <v>67</v>
      </c>
      <c r="B69" s="15" t="s">
        <v>161</v>
      </c>
      <c r="C69" s="62" t="s">
        <v>162</v>
      </c>
      <c r="D69" s="15" t="s">
        <v>17</v>
      </c>
      <c r="E69" s="15" t="s">
        <v>18</v>
      </c>
      <c r="F69" s="15" t="s">
        <v>156</v>
      </c>
      <c r="G69" s="49">
        <v>76.5</v>
      </c>
      <c r="H69" s="50">
        <v>0.5</v>
      </c>
      <c r="I69" s="25">
        <v>87.67</v>
      </c>
      <c r="J69" s="50">
        <v>0.5</v>
      </c>
      <c r="K69" s="26">
        <f t="shared" si="0"/>
        <v>82.085</v>
      </c>
      <c r="L69" s="35"/>
      <c r="M69" s="35"/>
      <c r="N69" s="31"/>
    </row>
    <row r="70" s="4" customFormat="1" ht="20.1" customHeight="1" spans="1:14">
      <c r="A70" s="13">
        <v>68</v>
      </c>
      <c r="B70" s="15" t="s">
        <v>163</v>
      </c>
      <c r="C70" s="62" t="s">
        <v>164</v>
      </c>
      <c r="D70" s="15" t="s">
        <v>17</v>
      </c>
      <c r="E70" s="15" t="s">
        <v>18</v>
      </c>
      <c r="F70" s="15" t="s">
        <v>156</v>
      </c>
      <c r="G70" s="49">
        <v>75.5</v>
      </c>
      <c r="H70" s="50">
        <v>0.5</v>
      </c>
      <c r="I70" s="25">
        <v>86.43</v>
      </c>
      <c r="J70" s="50">
        <v>0.5</v>
      </c>
      <c r="K70" s="26">
        <f t="shared" si="0"/>
        <v>80.965</v>
      </c>
      <c r="L70" s="35"/>
      <c r="M70" s="35"/>
      <c r="N70" s="31"/>
    </row>
    <row r="71" s="4" customFormat="1" ht="20.1" customHeight="1" spans="1:14">
      <c r="A71" s="13">
        <v>69</v>
      </c>
      <c r="B71" s="15" t="s">
        <v>165</v>
      </c>
      <c r="C71" s="62" t="s">
        <v>166</v>
      </c>
      <c r="D71" s="15" t="s">
        <v>17</v>
      </c>
      <c r="E71" s="15" t="s">
        <v>18</v>
      </c>
      <c r="F71" s="15" t="s">
        <v>156</v>
      </c>
      <c r="G71" s="49">
        <v>75.5</v>
      </c>
      <c r="H71" s="50">
        <v>0.5</v>
      </c>
      <c r="I71" s="25">
        <v>84.67</v>
      </c>
      <c r="J71" s="50">
        <v>0.5</v>
      </c>
      <c r="K71" s="26">
        <f t="shared" si="0"/>
        <v>80.085</v>
      </c>
      <c r="L71" s="35"/>
      <c r="M71" s="31"/>
      <c r="N71" s="31"/>
    </row>
    <row r="72" s="4" customFormat="1" ht="20.1" customHeight="1" spans="1:14">
      <c r="A72" s="13">
        <v>70</v>
      </c>
      <c r="B72" s="15" t="s">
        <v>167</v>
      </c>
      <c r="C72" s="62" t="s">
        <v>168</v>
      </c>
      <c r="D72" s="15" t="s">
        <v>17</v>
      </c>
      <c r="E72" s="15" t="s">
        <v>18</v>
      </c>
      <c r="F72" s="15" t="s">
        <v>156</v>
      </c>
      <c r="G72" s="49">
        <v>73.5</v>
      </c>
      <c r="H72" s="50">
        <v>0.5</v>
      </c>
      <c r="I72" s="25">
        <v>82.43</v>
      </c>
      <c r="J72" s="50">
        <v>0.5</v>
      </c>
      <c r="K72" s="26">
        <f t="shared" si="0"/>
        <v>77.965</v>
      </c>
      <c r="L72" s="35"/>
      <c r="M72" s="31"/>
      <c r="N72" s="31"/>
    </row>
    <row r="73" s="3" customFormat="1" ht="20.1" customHeight="1" spans="1:14">
      <c r="A73" s="13">
        <v>71</v>
      </c>
      <c r="B73" s="15" t="s">
        <v>169</v>
      </c>
      <c r="C73" s="62" t="s">
        <v>170</v>
      </c>
      <c r="D73" s="15" t="s">
        <v>17</v>
      </c>
      <c r="E73" s="15" t="s">
        <v>18</v>
      </c>
      <c r="F73" s="15" t="s">
        <v>156</v>
      </c>
      <c r="G73" s="49">
        <v>73</v>
      </c>
      <c r="H73" s="50">
        <v>0.5</v>
      </c>
      <c r="I73" s="25">
        <v>82.2</v>
      </c>
      <c r="J73" s="50">
        <v>0.5</v>
      </c>
      <c r="K73" s="26">
        <f t="shared" si="0"/>
        <v>77.6</v>
      </c>
      <c r="L73" s="35"/>
      <c r="M73" s="31"/>
      <c r="N73" s="31"/>
    </row>
    <row r="74" s="4" customFormat="1" ht="20.1" customHeight="1" spans="1:14">
      <c r="A74" s="13">
        <v>72</v>
      </c>
      <c r="B74" s="15" t="s">
        <v>171</v>
      </c>
      <c r="C74" s="62" t="s">
        <v>172</v>
      </c>
      <c r="D74" s="15" t="s">
        <v>17</v>
      </c>
      <c r="E74" s="15" t="s">
        <v>18</v>
      </c>
      <c r="F74" s="15" t="s">
        <v>156</v>
      </c>
      <c r="G74" s="49">
        <v>73</v>
      </c>
      <c r="H74" s="50">
        <v>0.5</v>
      </c>
      <c r="I74" s="25">
        <v>84.13</v>
      </c>
      <c r="J74" s="50">
        <v>0.5</v>
      </c>
      <c r="K74" s="26">
        <f t="shared" si="0"/>
        <v>78.565</v>
      </c>
      <c r="L74" s="35"/>
      <c r="M74" s="31"/>
      <c r="N74" s="31"/>
    </row>
    <row r="75" s="3" customFormat="1" ht="20.1" customHeight="1" spans="1:14">
      <c r="A75" s="13">
        <v>73</v>
      </c>
      <c r="B75" s="38" t="s">
        <v>173</v>
      </c>
      <c r="C75" s="63" t="s">
        <v>174</v>
      </c>
      <c r="D75" s="38" t="s">
        <v>17</v>
      </c>
      <c r="E75" s="38" t="s">
        <v>18</v>
      </c>
      <c r="F75" s="38" t="s">
        <v>156</v>
      </c>
      <c r="G75" s="57">
        <v>72.5</v>
      </c>
      <c r="H75" s="58">
        <v>0.5</v>
      </c>
      <c r="I75" s="39">
        <v>80.5</v>
      </c>
      <c r="J75" s="58">
        <v>0.5</v>
      </c>
      <c r="K75" s="40">
        <f t="shared" si="0"/>
        <v>76.5</v>
      </c>
      <c r="L75" s="41"/>
      <c r="M75" s="40"/>
      <c r="N75" s="42"/>
    </row>
    <row r="76" s="3" customFormat="1" ht="20.1" customHeight="1" spans="1:14">
      <c r="A76" s="13">
        <v>74</v>
      </c>
      <c r="B76" s="15" t="s">
        <v>175</v>
      </c>
      <c r="C76" s="62" t="s">
        <v>176</v>
      </c>
      <c r="D76" s="15" t="s">
        <v>17</v>
      </c>
      <c r="E76" s="15" t="s">
        <v>18</v>
      </c>
      <c r="F76" s="15" t="s">
        <v>156</v>
      </c>
      <c r="G76" s="13">
        <v>72</v>
      </c>
      <c r="H76" s="46">
        <v>0.5</v>
      </c>
      <c r="I76" s="16" t="s">
        <v>44</v>
      </c>
      <c r="J76" s="46">
        <v>0.5</v>
      </c>
      <c r="K76" s="17">
        <f>G76*H76</f>
        <v>36</v>
      </c>
      <c r="L76" s="41"/>
      <c r="M76" s="40"/>
      <c r="N76" s="32"/>
    </row>
    <row r="77" s="3" customFormat="1" ht="20.1" customHeight="1" spans="1:14">
      <c r="A77" s="13">
        <v>75</v>
      </c>
      <c r="B77" s="15" t="s">
        <v>177</v>
      </c>
      <c r="C77" s="60" t="s">
        <v>178</v>
      </c>
      <c r="D77" s="15" t="s">
        <v>17</v>
      </c>
      <c r="E77" s="15" t="s">
        <v>18</v>
      </c>
      <c r="F77" s="15" t="s">
        <v>156</v>
      </c>
      <c r="G77" s="13">
        <v>72</v>
      </c>
      <c r="H77" s="46">
        <v>0.5</v>
      </c>
      <c r="I77" s="16">
        <v>86.73</v>
      </c>
      <c r="J77" s="46">
        <v>0.5</v>
      </c>
      <c r="K77" s="17">
        <f t="shared" ref="K77:K90" si="2">G77*H77+I77*J77</f>
        <v>79.365</v>
      </c>
      <c r="L77" s="41"/>
      <c r="M77" s="40"/>
      <c r="N77" s="32"/>
    </row>
    <row r="78" s="3" customFormat="1" ht="20.1" customHeight="1" spans="1:14">
      <c r="A78" s="13">
        <v>76</v>
      </c>
      <c r="B78" s="15" t="s">
        <v>179</v>
      </c>
      <c r="C78" s="60" t="s">
        <v>180</v>
      </c>
      <c r="D78" s="15" t="s">
        <v>17</v>
      </c>
      <c r="E78" s="15" t="s">
        <v>18</v>
      </c>
      <c r="F78" s="15" t="s">
        <v>156</v>
      </c>
      <c r="G78" s="13">
        <v>72</v>
      </c>
      <c r="H78" s="46">
        <v>0.5</v>
      </c>
      <c r="I78" s="16">
        <v>85.6</v>
      </c>
      <c r="J78" s="46">
        <v>0.5</v>
      </c>
      <c r="K78" s="17">
        <f t="shared" si="2"/>
        <v>78.8</v>
      </c>
      <c r="L78" s="41"/>
      <c r="M78" s="40"/>
      <c r="N78" s="32"/>
    </row>
    <row r="79" s="3" customFormat="1" ht="20.1" customHeight="1" spans="1:14">
      <c r="A79" s="13">
        <v>77</v>
      </c>
      <c r="B79" s="15" t="s">
        <v>181</v>
      </c>
      <c r="C79" s="60" t="s">
        <v>182</v>
      </c>
      <c r="D79" s="15" t="s">
        <v>17</v>
      </c>
      <c r="E79" s="15" t="s">
        <v>18</v>
      </c>
      <c r="F79" s="15" t="s">
        <v>183</v>
      </c>
      <c r="G79" s="13">
        <v>86</v>
      </c>
      <c r="H79" s="46">
        <v>0.5</v>
      </c>
      <c r="I79" s="16">
        <v>83.93</v>
      </c>
      <c r="J79" s="46">
        <v>0.5</v>
      </c>
      <c r="K79" s="17">
        <f t="shared" si="2"/>
        <v>84.965</v>
      </c>
      <c r="L79" s="41"/>
      <c r="M79" s="17"/>
      <c r="N79" s="32"/>
    </row>
    <row r="80" s="3" customFormat="1" ht="20.1" customHeight="1" spans="1:14">
      <c r="A80" s="13">
        <v>78</v>
      </c>
      <c r="B80" s="15" t="s">
        <v>184</v>
      </c>
      <c r="C80" s="60" t="s">
        <v>185</v>
      </c>
      <c r="D80" s="15" t="s">
        <v>17</v>
      </c>
      <c r="E80" s="15" t="s">
        <v>18</v>
      </c>
      <c r="F80" s="15" t="s">
        <v>183</v>
      </c>
      <c r="G80" s="13">
        <v>84</v>
      </c>
      <c r="H80" s="46">
        <v>0.5</v>
      </c>
      <c r="I80" s="16">
        <v>79.7</v>
      </c>
      <c r="J80" s="46">
        <v>0.5</v>
      </c>
      <c r="K80" s="17">
        <f t="shared" si="2"/>
        <v>81.85</v>
      </c>
      <c r="L80" s="41"/>
      <c r="M80" s="17"/>
      <c r="N80" s="32"/>
    </row>
    <row r="81" s="3" customFormat="1" ht="20.1" customHeight="1" spans="1:14">
      <c r="A81" s="13">
        <v>79</v>
      </c>
      <c r="B81" s="15" t="s">
        <v>186</v>
      </c>
      <c r="C81" s="60" t="s">
        <v>187</v>
      </c>
      <c r="D81" s="15" t="s">
        <v>17</v>
      </c>
      <c r="E81" s="15" t="s">
        <v>18</v>
      </c>
      <c r="F81" s="15" t="s">
        <v>183</v>
      </c>
      <c r="G81" s="13">
        <v>79.5</v>
      </c>
      <c r="H81" s="46">
        <v>0.5</v>
      </c>
      <c r="I81" s="16">
        <v>82.53</v>
      </c>
      <c r="J81" s="46">
        <v>0.5</v>
      </c>
      <c r="K81" s="17">
        <f t="shared" si="2"/>
        <v>81.015</v>
      </c>
      <c r="L81" s="41"/>
      <c r="M81" s="17"/>
      <c r="N81" s="32"/>
    </row>
    <row r="82" s="3" customFormat="1" ht="20.1" customHeight="1" spans="1:14">
      <c r="A82" s="13">
        <v>80</v>
      </c>
      <c r="B82" s="15" t="s">
        <v>188</v>
      </c>
      <c r="C82" s="60" t="s">
        <v>189</v>
      </c>
      <c r="D82" s="15" t="s">
        <v>17</v>
      </c>
      <c r="E82" s="15" t="s">
        <v>18</v>
      </c>
      <c r="F82" s="15" t="s">
        <v>183</v>
      </c>
      <c r="G82" s="13">
        <v>78.5</v>
      </c>
      <c r="H82" s="46">
        <v>0.5</v>
      </c>
      <c r="I82" s="16">
        <v>84.93</v>
      </c>
      <c r="J82" s="46">
        <v>0.5</v>
      </c>
      <c r="K82" s="17">
        <f t="shared" si="2"/>
        <v>81.715</v>
      </c>
      <c r="L82" s="41"/>
      <c r="M82" s="17"/>
      <c r="N82" s="32"/>
    </row>
    <row r="83" s="3" customFormat="1" ht="20.1" customHeight="1" spans="1:14">
      <c r="A83" s="13">
        <v>81</v>
      </c>
      <c r="B83" s="15" t="s">
        <v>190</v>
      </c>
      <c r="C83" s="60" t="s">
        <v>191</v>
      </c>
      <c r="D83" s="15" t="s">
        <v>17</v>
      </c>
      <c r="E83" s="15" t="s">
        <v>18</v>
      </c>
      <c r="F83" s="15" t="s">
        <v>183</v>
      </c>
      <c r="G83" s="13">
        <v>75.5</v>
      </c>
      <c r="H83" s="46">
        <v>0.5</v>
      </c>
      <c r="I83" s="16">
        <v>85.93</v>
      </c>
      <c r="J83" s="46">
        <v>0.5</v>
      </c>
      <c r="K83" s="17">
        <f t="shared" si="2"/>
        <v>80.715</v>
      </c>
      <c r="L83" s="41"/>
      <c r="M83" s="17"/>
      <c r="N83" s="32"/>
    </row>
    <row r="84" s="3" customFormat="1" ht="20.1" customHeight="1" spans="1:14">
      <c r="A84" s="13">
        <v>82</v>
      </c>
      <c r="B84" s="15" t="s">
        <v>192</v>
      </c>
      <c r="C84" s="60" t="s">
        <v>193</v>
      </c>
      <c r="D84" s="15" t="s">
        <v>17</v>
      </c>
      <c r="E84" s="15" t="s">
        <v>18</v>
      </c>
      <c r="F84" s="15" t="s">
        <v>183</v>
      </c>
      <c r="G84" s="13">
        <v>74.5</v>
      </c>
      <c r="H84" s="46">
        <v>0.5</v>
      </c>
      <c r="I84" s="16">
        <v>84</v>
      </c>
      <c r="J84" s="46">
        <v>0.5</v>
      </c>
      <c r="K84" s="17">
        <f t="shared" si="2"/>
        <v>79.25</v>
      </c>
      <c r="L84" s="41"/>
      <c r="M84" s="17"/>
      <c r="N84" s="32"/>
    </row>
    <row r="85" s="3" customFormat="1" ht="20.1" customHeight="1" spans="1:14">
      <c r="A85" s="13">
        <v>83</v>
      </c>
      <c r="B85" s="15" t="s">
        <v>194</v>
      </c>
      <c r="C85" s="60" t="s">
        <v>195</v>
      </c>
      <c r="D85" s="15" t="s">
        <v>17</v>
      </c>
      <c r="E85" s="15" t="s">
        <v>18</v>
      </c>
      <c r="F85" s="15" t="s">
        <v>196</v>
      </c>
      <c r="G85" s="13">
        <v>88</v>
      </c>
      <c r="H85" s="46">
        <v>0.5</v>
      </c>
      <c r="I85" s="16">
        <v>84.47</v>
      </c>
      <c r="J85" s="46">
        <v>0.5</v>
      </c>
      <c r="K85" s="17">
        <f t="shared" si="2"/>
        <v>86.235</v>
      </c>
      <c r="L85" s="41"/>
      <c r="M85" s="17"/>
      <c r="N85" s="32"/>
    </row>
    <row r="86" s="3" customFormat="1" ht="20.1" customHeight="1" spans="1:14">
      <c r="A86" s="13">
        <v>84</v>
      </c>
      <c r="B86" s="15" t="s">
        <v>197</v>
      </c>
      <c r="C86" s="60" t="s">
        <v>198</v>
      </c>
      <c r="D86" s="15" t="s">
        <v>17</v>
      </c>
      <c r="E86" s="15" t="s">
        <v>18</v>
      </c>
      <c r="F86" s="15" t="s">
        <v>196</v>
      </c>
      <c r="G86" s="13">
        <v>86.25</v>
      </c>
      <c r="H86" s="46">
        <v>0.5</v>
      </c>
      <c r="I86" s="16">
        <v>83.88</v>
      </c>
      <c r="J86" s="46">
        <v>0.5</v>
      </c>
      <c r="K86" s="17">
        <f t="shared" si="2"/>
        <v>85.065</v>
      </c>
      <c r="L86" s="41"/>
      <c r="M86" s="17"/>
      <c r="N86" s="32"/>
    </row>
    <row r="87" s="3" customFormat="1" ht="20.1" customHeight="1" spans="1:14">
      <c r="A87" s="13">
        <v>85</v>
      </c>
      <c r="B87" s="15" t="s">
        <v>199</v>
      </c>
      <c r="C87" s="60" t="s">
        <v>200</v>
      </c>
      <c r="D87" s="15" t="s">
        <v>17</v>
      </c>
      <c r="E87" s="15" t="s">
        <v>18</v>
      </c>
      <c r="F87" s="15" t="s">
        <v>196</v>
      </c>
      <c r="G87" s="13">
        <v>83.5</v>
      </c>
      <c r="H87" s="46">
        <v>0.5</v>
      </c>
      <c r="I87" s="16">
        <v>82.75</v>
      </c>
      <c r="J87" s="46">
        <v>0.5</v>
      </c>
      <c r="K87" s="17">
        <f t="shared" si="2"/>
        <v>83.125</v>
      </c>
      <c r="L87" s="30"/>
      <c r="M87" s="17"/>
      <c r="N87" s="32"/>
    </row>
    <row r="88" s="3" customFormat="1" ht="20.1" customHeight="1" spans="1:14">
      <c r="A88" s="13">
        <v>86</v>
      </c>
      <c r="B88" s="15" t="s">
        <v>201</v>
      </c>
      <c r="C88" s="60" t="s">
        <v>202</v>
      </c>
      <c r="D88" s="15" t="s">
        <v>17</v>
      </c>
      <c r="E88" s="15" t="s">
        <v>18</v>
      </c>
      <c r="F88" s="15" t="s">
        <v>196</v>
      </c>
      <c r="G88" s="13">
        <v>81.5</v>
      </c>
      <c r="H88" s="46">
        <v>0.5</v>
      </c>
      <c r="I88" s="16">
        <v>86.33</v>
      </c>
      <c r="J88" s="46">
        <v>0.5</v>
      </c>
      <c r="K88" s="17">
        <f t="shared" si="2"/>
        <v>83.915</v>
      </c>
      <c r="L88" s="30"/>
      <c r="M88" s="17"/>
      <c r="N88" s="32"/>
    </row>
    <row r="89" s="3" customFormat="1" ht="20.1" customHeight="1" spans="1:14">
      <c r="A89" s="13">
        <v>87</v>
      </c>
      <c r="B89" s="15" t="s">
        <v>203</v>
      </c>
      <c r="C89" s="60" t="s">
        <v>204</v>
      </c>
      <c r="D89" s="15" t="s">
        <v>17</v>
      </c>
      <c r="E89" s="15" t="s">
        <v>18</v>
      </c>
      <c r="F89" s="15" t="s">
        <v>196</v>
      </c>
      <c r="G89" s="13">
        <v>81</v>
      </c>
      <c r="H89" s="46">
        <v>0.5</v>
      </c>
      <c r="I89" s="16">
        <v>84.73</v>
      </c>
      <c r="J89" s="46">
        <v>0.5</v>
      </c>
      <c r="K89" s="17">
        <f t="shared" si="2"/>
        <v>82.865</v>
      </c>
      <c r="L89" s="30"/>
      <c r="M89" s="17"/>
      <c r="N89" s="32"/>
    </row>
    <row r="90" s="3" customFormat="1" ht="20.1" customHeight="1" spans="1:14">
      <c r="A90" s="13">
        <v>88</v>
      </c>
      <c r="B90" s="15" t="s">
        <v>205</v>
      </c>
      <c r="C90" s="60" t="s">
        <v>206</v>
      </c>
      <c r="D90" s="15" t="s">
        <v>17</v>
      </c>
      <c r="E90" s="15" t="s">
        <v>18</v>
      </c>
      <c r="F90" s="15" t="s">
        <v>196</v>
      </c>
      <c r="G90" s="13">
        <v>79.75</v>
      </c>
      <c r="H90" s="46">
        <v>0.5</v>
      </c>
      <c r="I90" s="16">
        <v>82.1</v>
      </c>
      <c r="J90" s="46">
        <v>0.5</v>
      </c>
      <c r="K90" s="17">
        <f t="shared" si="2"/>
        <v>80.925</v>
      </c>
      <c r="L90" s="30"/>
      <c r="M90" s="17"/>
      <c r="N90" s="32"/>
    </row>
  </sheetData>
  <autoFilter xmlns:etc="http://www.wps.cn/officeDocument/2017/etCustomData" ref="A2:N90" etc:filterBottomFollowUsedRange="0">
    <sortState ref="A2:N90">
      <sortCondition ref="A2"/>
    </sortState>
    <extLst/>
  </autoFilter>
  <mergeCells count="1">
    <mergeCell ref="A1:N1"/>
  </mergeCells>
  <printOptions horizontalCentered="1"/>
  <pageMargins left="0.196527777777778" right="0.196527777777778" top="0.590277777777778" bottom="0.393055555555556" header="0.196527777777778" footer="0.196527777777778"/>
  <pageSetup paperSize="9" orientation="portrait" horizontalDpi="600"/>
  <headerFooter>
    <oddFooter>&amp;R&amp;"方正小标宋简体,常规"&amp;9第 &amp;P 页, 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showZeros="0" tabSelected="1" workbookViewId="0">
      <pane xSplit="13" ySplit="2" topLeftCell="N10" activePane="bottomRight" state="frozen"/>
      <selection/>
      <selection pane="topRight"/>
      <selection pane="bottomLeft"/>
      <selection pane="bottomRight" activeCell="D2" sqref="D$1:D$1048576"/>
    </sheetView>
  </sheetViews>
  <sheetFormatPr defaultColWidth="9" defaultRowHeight="15"/>
  <cols>
    <col min="1" max="1" width="3.4" customWidth="1"/>
    <col min="2" max="2" width="11.7" customWidth="1"/>
    <col min="3" max="3" width="5.9" style="5" customWidth="1"/>
    <col min="4" max="4" width="5.8" style="5" customWidth="1"/>
    <col min="5" max="5" width="9.8" style="5" customWidth="1"/>
    <col min="6" max="6" width="5.5" style="5" customWidth="1"/>
    <col min="7" max="7" width="5.5" style="6" customWidth="1"/>
    <col min="8" max="8" width="5.5" style="7" customWidth="1"/>
    <col min="9" max="9" width="5.5" style="6" customWidth="1"/>
    <col min="10" max="10" width="5.5" style="8" customWidth="1"/>
    <col min="11" max="11" width="4.37333333333333" style="5" customWidth="1"/>
    <col min="12" max="12" width="6.8" style="5" customWidth="1"/>
    <col min="13" max="13" width="3.5" style="5" customWidth="1"/>
  </cols>
  <sheetData>
    <row r="1" ht="42" customHeight="1" spans="1:13">
      <c r="A1" s="9" t="s">
        <v>207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55" customHeight="1" spans="1:13">
      <c r="A2" s="10" t="s">
        <v>1</v>
      </c>
      <c r="B2" s="11" t="s">
        <v>3</v>
      </c>
      <c r="C2" s="10" t="s">
        <v>4</v>
      </c>
      <c r="D2" s="10" t="s">
        <v>5</v>
      </c>
      <c r="E2" s="10" t="s">
        <v>6</v>
      </c>
      <c r="F2" s="11" t="s">
        <v>7</v>
      </c>
      <c r="G2" s="11" t="s">
        <v>208</v>
      </c>
      <c r="H2" s="12" t="s">
        <v>9</v>
      </c>
      <c r="I2" s="11" t="s">
        <v>209</v>
      </c>
      <c r="J2" s="12" t="s">
        <v>210</v>
      </c>
      <c r="K2" s="11" t="s">
        <v>12</v>
      </c>
      <c r="L2" s="11" t="s">
        <v>13</v>
      </c>
      <c r="M2" s="28" t="s">
        <v>211</v>
      </c>
    </row>
    <row r="3" s="2" customFormat="1" ht="20.1" customHeight="1" spans="1:13">
      <c r="A3" s="13">
        <v>1</v>
      </c>
      <c r="B3" s="64" t="s">
        <v>21</v>
      </c>
      <c r="C3" s="15" t="s">
        <v>17</v>
      </c>
      <c r="D3" s="15" t="s">
        <v>18</v>
      </c>
      <c r="E3" s="15" t="s">
        <v>19</v>
      </c>
      <c r="F3" s="16">
        <v>79</v>
      </c>
      <c r="G3" s="17">
        <v>39.5</v>
      </c>
      <c r="H3" s="16">
        <v>90.54</v>
      </c>
      <c r="I3" s="17">
        <v>45.27</v>
      </c>
      <c r="J3" s="29">
        <f t="shared" ref="J3:J66" si="0">G3+I3</f>
        <v>84.77</v>
      </c>
      <c r="K3" s="30">
        <v>1</v>
      </c>
      <c r="L3" s="31" t="s">
        <v>212</v>
      </c>
      <c r="M3" s="32"/>
    </row>
    <row r="4" s="2" customFormat="1" ht="20.1" customHeight="1" spans="1:13">
      <c r="A4" s="13">
        <v>2</v>
      </c>
      <c r="B4" s="64" t="s">
        <v>25</v>
      </c>
      <c r="C4" s="15" t="s">
        <v>17</v>
      </c>
      <c r="D4" s="15" t="s">
        <v>18</v>
      </c>
      <c r="E4" s="15" t="s">
        <v>19</v>
      </c>
      <c r="F4" s="16">
        <v>76</v>
      </c>
      <c r="G4" s="17">
        <v>38</v>
      </c>
      <c r="H4" s="16">
        <v>89.56</v>
      </c>
      <c r="I4" s="17">
        <v>44.78</v>
      </c>
      <c r="J4" s="29">
        <f t="shared" si="0"/>
        <v>82.78</v>
      </c>
      <c r="K4" s="30">
        <v>2</v>
      </c>
      <c r="L4" s="31" t="s">
        <v>212</v>
      </c>
      <c r="M4" s="32"/>
    </row>
    <row r="5" s="2" customFormat="1" ht="20.1" customHeight="1" spans="1:13">
      <c r="A5" s="13">
        <v>3</v>
      </c>
      <c r="B5" s="64" t="s">
        <v>27</v>
      </c>
      <c r="C5" s="15" t="s">
        <v>17</v>
      </c>
      <c r="D5" s="15" t="s">
        <v>18</v>
      </c>
      <c r="E5" s="15" t="s">
        <v>19</v>
      </c>
      <c r="F5" s="16">
        <v>76</v>
      </c>
      <c r="G5" s="17">
        <v>38</v>
      </c>
      <c r="H5" s="16">
        <v>89.56</v>
      </c>
      <c r="I5" s="17">
        <v>44.78</v>
      </c>
      <c r="J5" s="29">
        <f t="shared" si="0"/>
        <v>82.78</v>
      </c>
      <c r="K5" s="30">
        <v>3</v>
      </c>
      <c r="L5" s="31" t="s">
        <v>212</v>
      </c>
      <c r="M5" s="32"/>
    </row>
    <row r="6" s="2" customFormat="1" ht="20.1" customHeight="1" spans="1:13">
      <c r="A6" s="13">
        <v>4</v>
      </c>
      <c r="B6" s="65" t="s">
        <v>31</v>
      </c>
      <c r="C6" s="15" t="s">
        <v>17</v>
      </c>
      <c r="D6" s="15" t="s">
        <v>18</v>
      </c>
      <c r="E6" s="15" t="s">
        <v>19</v>
      </c>
      <c r="F6" s="16">
        <v>75</v>
      </c>
      <c r="G6" s="17">
        <v>37.5</v>
      </c>
      <c r="H6" s="16">
        <v>90.35</v>
      </c>
      <c r="I6" s="17">
        <v>45.175</v>
      </c>
      <c r="J6" s="29">
        <f t="shared" si="0"/>
        <v>82.675</v>
      </c>
      <c r="K6" s="30">
        <v>4</v>
      </c>
      <c r="L6" s="31" t="s">
        <v>212</v>
      </c>
      <c r="M6" s="32"/>
    </row>
    <row r="7" s="2" customFormat="1" ht="20.1" customHeight="1" spans="1:13">
      <c r="A7" s="13">
        <v>5</v>
      </c>
      <c r="B7" s="64" t="s">
        <v>23</v>
      </c>
      <c r="C7" s="15" t="s">
        <v>17</v>
      </c>
      <c r="D7" s="15" t="s">
        <v>18</v>
      </c>
      <c r="E7" s="15" t="s">
        <v>19</v>
      </c>
      <c r="F7" s="16">
        <v>77.5</v>
      </c>
      <c r="G7" s="17">
        <v>38.75</v>
      </c>
      <c r="H7" s="16">
        <v>86.61</v>
      </c>
      <c r="I7" s="17">
        <v>43.305</v>
      </c>
      <c r="J7" s="29">
        <f t="shared" si="0"/>
        <v>82.055</v>
      </c>
      <c r="K7" s="30">
        <v>5</v>
      </c>
      <c r="L7" s="17"/>
      <c r="M7" s="32"/>
    </row>
    <row r="8" s="2" customFormat="1" ht="20.1" customHeight="1" spans="1:13">
      <c r="A8" s="13">
        <v>6</v>
      </c>
      <c r="B8" s="65" t="s">
        <v>35</v>
      </c>
      <c r="C8" s="15" t="s">
        <v>17</v>
      </c>
      <c r="D8" s="15" t="s">
        <v>18</v>
      </c>
      <c r="E8" s="15" t="s">
        <v>19</v>
      </c>
      <c r="F8" s="16">
        <v>74</v>
      </c>
      <c r="G8" s="17">
        <v>37</v>
      </c>
      <c r="H8" s="16">
        <v>89.65</v>
      </c>
      <c r="I8" s="17">
        <v>44.825</v>
      </c>
      <c r="J8" s="29">
        <f t="shared" si="0"/>
        <v>81.825</v>
      </c>
      <c r="K8" s="30">
        <v>6</v>
      </c>
      <c r="L8" s="17"/>
      <c r="M8" s="32"/>
    </row>
    <row r="9" s="3" customFormat="1" ht="20.1" customHeight="1" spans="1:13">
      <c r="A9" s="13">
        <v>7</v>
      </c>
      <c r="B9" s="66" t="s">
        <v>16</v>
      </c>
      <c r="C9" s="15" t="s">
        <v>17</v>
      </c>
      <c r="D9" s="15" t="s">
        <v>18</v>
      </c>
      <c r="E9" s="15" t="s">
        <v>19</v>
      </c>
      <c r="F9" s="16">
        <v>79.5</v>
      </c>
      <c r="G9" s="17">
        <v>39.75</v>
      </c>
      <c r="H9" s="16">
        <v>84.03</v>
      </c>
      <c r="I9" s="17">
        <v>42.015</v>
      </c>
      <c r="J9" s="29">
        <f t="shared" si="0"/>
        <v>81.765</v>
      </c>
      <c r="K9" s="30">
        <v>7</v>
      </c>
      <c r="L9" s="31"/>
      <c r="M9" s="32"/>
    </row>
    <row r="10" s="3" customFormat="1" ht="20.1" customHeight="1" spans="1:13">
      <c r="A10" s="13">
        <v>8</v>
      </c>
      <c r="B10" s="67" t="s">
        <v>37</v>
      </c>
      <c r="C10" s="15" t="s">
        <v>17</v>
      </c>
      <c r="D10" s="15" t="s">
        <v>18</v>
      </c>
      <c r="E10" s="15" t="s">
        <v>19</v>
      </c>
      <c r="F10" s="16">
        <v>73</v>
      </c>
      <c r="G10" s="17">
        <v>36.5</v>
      </c>
      <c r="H10" s="16">
        <v>90.31</v>
      </c>
      <c r="I10" s="17">
        <v>45.155</v>
      </c>
      <c r="J10" s="29">
        <f t="shared" si="0"/>
        <v>81.655</v>
      </c>
      <c r="K10" s="30">
        <v>8</v>
      </c>
      <c r="L10" s="26"/>
      <c r="M10" s="32"/>
    </row>
    <row r="11" s="3" customFormat="1" ht="20.1" customHeight="1" spans="1:13">
      <c r="A11" s="13">
        <v>9</v>
      </c>
      <c r="B11" s="67" t="s">
        <v>41</v>
      </c>
      <c r="C11" s="15" t="s">
        <v>17</v>
      </c>
      <c r="D11" s="15" t="s">
        <v>18</v>
      </c>
      <c r="E11" s="15" t="s">
        <v>19</v>
      </c>
      <c r="F11" s="16">
        <v>73</v>
      </c>
      <c r="G11" s="17">
        <v>36.5</v>
      </c>
      <c r="H11" s="16">
        <v>89.49</v>
      </c>
      <c r="I11" s="17">
        <v>44.745</v>
      </c>
      <c r="J11" s="29">
        <f t="shared" si="0"/>
        <v>81.245</v>
      </c>
      <c r="K11" s="30">
        <v>9</v>
      </c>
      <c r="L11" s="17"/>
      <c r="M11" s="32"/>
    </row>
    <row r="12" s="3" customFormat="1" ht="20.1" customHeight="1" spans="1:13">
      <c r="A12" s="13">
        <v>10</v>
      </c>
      <c r="B12" s="66" t="s">
        <v>29</v>
      </c>
      <c r="C12" s="15" t="s">
        <v>17</v>
      </c>
      <c r="D12" s="15" t="s">
        <v>18</v>
      </c>
      <c r="E12" s="15" t="s">
        <v>19</v>
      </c>
      <c r="F12" s="16">
        <v>75</v>
      </c>
      <c r="G12" s="17">
        <v>37.5</v>
      </c>
      <c r="H12" s="16">
        <v>84.64</v>
      </c>
      <c r="I12" s="17">
        <v>42.32</v>
      </c>
      <c r="J12" s="29">
        <f t="shared" si="0"/>
        <v>79.82</v>
      </c>
      <c r="K12" s="30">
        <v>10</v>
      </c>
      <c r="L12" s="17"/>
      <c r="M12" s="32"/>
    </row>
    <row r="13" s="3" customFormat="1" ht="20.1" customHeight="1" spans="1:13">
      <c r="A13" s="13">
        <v>11</v>
      </c>
      <c r="B13" s="67" t="s">
        <v>46</v>
      </c>
      <c r="C13" s="15" t="s">
        <v>17</v>
      </c>
      <c r="D13" s="15" t="s">
        <v>18</v>
      </c>
      <c r="E13" s="15" t="s">
        <v>19</v>
      </c>
      <c r="F13" s="16">
        <v>73</v>
      </c>
      <c r="G13" s="17">
        <v>36.5</v>
      </c>
      <c r="H13" s="16">
        <v>86.28</v>
      </c>
      <c r="I13" s="17">
        <v>43.14</v>
      </c>
      <c r="J13" s="29">
        <f t="shared" si="0"/>
        <v>79.64</v>
      </c>
      <c r="K13" s="30">
        <v>11</v>
      </c>
      <c r="L13" s="17"/>
      <c r="M13" s="32"/>
    </row>
    <row r="14" s="3" customFormat="1" ht="20.1" customHeight="1" spans="1:13">
      <c r="A14" s="13">
        <v>12</v>
      </c>
      <c r="B14" s="67" t="s">
        <v>50</v>
      </c>
      <c r="C14" s="15" t="s">
        <v>17</v>
      </c>
      <c r="D14" s="15" t="s">
        <v>18</v>
      </c>
      <c r="E14" s="15" t="s">
        <v>19</v>
      </c>
      <c r="F14" s="16">
        <v>73</v>
      </c>
      <c r="G14" s="17">
        <v>36.5</v>
      </c>
      <c r="H14" s="16">
        <v>85.35</v>
      </c>
      <c r="I14" s="17">
        <v>42.675</v>
      </c>
      <c r="J14" s="29">
        <f t="shared" si="0"/>
        <v>79.175</v>
      </c>
      <c r="K14" s="30">
        <v>12</v>
      </c>
      <c r="L14" s="32"/>
      <c r="M14" s="33"/>
    </row>
    <row r="15" ht="20.1" customHeight="1" spans="1:13">
      <c r="A15" s="13">
        <v>13</v>
      </c>
      <c r="B15" s="67" t="s">
        <v>39</v>
      </c>
      <c r="C15" s="15" t="s">
        <v>17</v>
      </c>
      <c r="D15" s="15" t="s">
        <v>18</v>
      </c>
      <c r="E15" s="15" t="s">
        <v>19</v>
      </c>
      <c r="F15" s="16">
        <v>73</v>
      </c>
      <c r="G15" s="17">
        <v>36.5</v>
      </c>
      <c r="H15" s="16">
        <v>84.28</v>
      </c>
      <c r="I15" s="17">
        <v>42.14</v>
      </c>
      <c r="J15" s="29">
        <f t="shared" si="0"/>
        <v>78.64</v>
      </c>
      <c r="K15" s="30">
        <v>13</v>
      </c>
      <c r="L15" s="17"/>
      <c r="M15" s="32"/>
    </row>
    <row r="16" s="3" customFormat="1" ht="20.1" customHeight="1" spans="1:13">
      <c r="A16" s="13">
        <v>14</v>
      </c>
      <c r="B16" s="68" t="s">
        <v>33</v>
      </c>
      <c r="C16" s="22" t="s">
        <v>17</v>
      </c>
      <c r="D16" s="22" t="s">
        <v>18</v>
      </c>
      <c r="E16" s="22" t="s">
        <v>19</v>
      </c>
      <c r="F16" s="23">
        <v>75</v>
      </c>
      <c r="G16" s="24">
        <v>37.5</v>
      </c>
      <c r="H16" s="23">
        <v>80.34</v>
      </c>
      <c r="I16" s="17">
        <v>40.17</v>
      </c>
      <c r="J16" s="29">
        <f t="shared" si="0"/>
        <v>77.67</v>
      </c>
      <c r="K16" s="30">
        <v>14</v>
      </c>
      <c r="L16" s="34"/>
      <c r="M16" s="34"/>
    </row>
    <row r="17" s="3" customFormat="1" ht="20.1" customHeight="1" spans="1:13">
      <c r="A17" s="13">
        <v>15</v>
      </c>
      <c r="B17" s="65" t="s">
        <v>48</v>
      </c>
      <c r="C17" s="15" t="s">
        <v>17</v>
      </c>
      <c r="D17" s="15" t="s">
        <v>18</v>
      </c>
      <c r="E17" s="15" t="s">
        <v>19</v>
      </c>
      <c r="F17" s="25">
        <v>73</v>
      </c>
      <c r="G17" s="26">
        <v>36.5</v>
      </c>
      <c r="H17" s="25">
        <v>81.31</v>
      </c>
      <c r="I17" s="26">
        <v>40.655</v>
      </c>
      <c r="J17" s="29">
        <f t="shared" si="0"/>
        <v>77.155</v>
      </c>
      <c r="K17" s="35">
        <v>15</v>
      </c>
      <c r="L17" s="31"/>
      <c r="M17" s="36"/>
    </row>
    <row r="18" s="4" customFormat="1" ht="20.1" customHeight="1" spans="1:13">
      <c r="A18" s="13">
        <v>16</v>
      </c>
      <c r="B18" s="65" t="s">
        <v>43</v>
      </c>
      <c r="C18" s="15" t="s">
        <v>17</v>
      </c>
      <c r="D18" s="15" t="s">
        <v>18</v>
      </c>
      <c r="E18" s="15" t="s">
        <v>19</v>
      </c>
      <c r="F18" s="25">
        <v>73</v>
      </c>
      <c r="G18" s="26">
        <v>36.5</v>
      </c>
      <c r="H18" s="25" t="s">
        <v>44</v>
      </c>
      <c r="I18" s="26">
        <v>0</v>
      </c>
      <c r="J18" s="29">
        <f t="shared" si="0"/>
        <v>36.5</v>
      </c>
      <c r="K18" s="35">
        <v>16</v>
      </c>
      <c r="L18" s="26"/>
      <c r="M18" s="31"/>
    </row>
    <row r="19" s="4" customFormat="1" ht="20.1" customHeight="1" spans="1:13">
      <c r="A19" s="13">
        <v>17</v>
      </c>
      <c r="B19" s="65" t="s">
        <v>52</v>
      </c>
      <c r="C19" s="15" t="s">
        <v>17</v>
      </c>
      <c r="D19" s="27" t="s">
        <v>53</v>
      </c>
      <c r="E19" s="15" t="s">
        <v>19</v>
      </c>
      <c r="F19" s="25">
        <v>83</v>
      </c>
      <c r="G19" s="26">
        <v>41.5</v>
      </c>
      <c r="H19" s="25">
        <v>86.7</v>
      </c>
      <c r="I19" s="26">
        <v>43.35</v>
      </c>
      <c r="J19" s="29">
        <f t="shared" si="0"/>
        <v>84.85</v>
      </c>
      <c r="K19" s="35">
        <v>1</v>
      </c>
      <c r="L19" s="31" t="s">
        <v>212</v>
      </c>
      <c r="M19" s="36"/>
    </row>
    <row r="20" s="4" customFormat="1" ht="20.1" customHeight="1" spans="1:13">
      <c r="A20" s="13">
        <v>18</v>
      </c>
      <c r="B20" s="65" t="s">
        <v>55</v>
      </c>
      <c r="C20" s="15" t="s">
        <v>17</v>
      </c>
      <c r="D20" s="27" t="s">
        <v>53</v>
      </c>
      <c r="E20" s="15" t="s">
        <v>19</v>
      </c>
      <c r="F20" s="25">
        <v>78.5</v>
      </c>
      <c r="G20" s="26">
        <v>39.25</v>
      </c>
      <c r="H20" s="25">
        <v>89.61</v>
      </c>
      <c r="I20" s="26">
        <v>44.805</v>
      </c>
      <c r="J20" s="29">
        <f t="shared" si="0"/>
        <v>84.055</v>
      </c>
      <c r="K20" s="35">
        <v>2</v>
      </c>
      <c r="L20" s="31"/>
      <c r="M20" s="36"/>
    </row>
    <row r="21" s="4" customFormat="1" ht="20.1" customHeight="1" spans="1:13">
      <c r="A21" s="13">
        <v>19</v>
      </c>
      <c r="B21" s="65" t="s">
        <v>57</v>
      </c>
      <c r="C21" s="15" t="s">
        <v>17</v>
      </c>
      <c r="D21" s="27" t="s">
        <v>53</v>
      </c>
      <c r="E21" s="15" t="s">
        <v>19</v>
      </c>
      <c r="F21" s="25">
        <v>72</v>
      </c>
      <c r="G21" s="26">
        <v>36</v>
      </c>
      <c r="H21" s="25">
        <v>84.97</v>
      </c>
      <c r="I21" s="26">
        <v>42.485</v>
      </c>
      <c r="J21" s="29">
        <f t="shared" si="0"/>
        <v>78.485</v>
      </c>
      <c r="K21" s="35">
        <v>3</v>
      </c>
      <c r="L21" s="31"/>
      <c r="M21" s="36"/>
    </row>
    <row r="22" s="4" customFormat="1" ht="20.1" customHeight="1" spans="1:13">
      <c r="A22" s="13">
        <v>20</v>
      </c>
      <c r="B22" s="65" t="s">
        <v>62</v>
      </c>
      <c r="C22" s="15" t="s">
        <v>17</v>
      </c>
      <c r="D22" s="15" t="s">
        <v>18</v>
      </c>
      <c r="E22" s="15" t="s">
        <v>60</v>
      </c>
      <c r="F22" s="25">
        <v>77</v>
      </c>
      <c r="G22" s="26">
        <v>38.5</v>
      </c>
      <c r="H22" s="25">
        <v>89.04</v>
      </c>
      <c r="I22" s="26">
        <v>44.52</v>
      </c>
      <c r="J22" s="29">
        <f t="shared" si="0"/>
        <v>83.02</v>
      </c>
      <c r="K22" s="35">
        <v>1</v>
      </c>
      <c r="L22" s="31" t="s">
        <v>212</v>
      </c>
      <c r="M22" s="36"/>
    </row>
    <row r="23" s="4" customFormat="1" ht="20.1" customHeight="1" spans="1:13">
      <c r="A23" s="13">
        <v>21</v>
      </c>
      <c r="B23" s="65" t="s">
        <v>59</v>
      </c>
      <c r="C23" s="15" t="s">
        <v>17</v>
      </c>
      <c r="D23" s="15" t="s">
        <v>18</v>
      </c>
      <c r="E23" s="15" t="s">
        <v>60</v>
      </c>
      <c r="F23" s="25">
        <v>79</v>
      </c>
      <c r="G23" s="26">
        <v>39.5</v>
      </c>
      <c r="H23" s="25">
        <v>84.36</v>
      </c>
      <c r="I23" s="26">
        <v>42.18</v>
      </c>
      <c r="J23" s="29">
        <f t="shared" si="0"/>
        <v>81.68</v>
      </c>
      <c r="K23" s="35">
        <v>2</v>
      </c>
      <c r="L23" s="31"/>
      <c r="M23" s="36"/>
    </row>
    <row r="24" s="4" customFormat="1" ht="20.1" customHeight="1" spans="1:13">
      <c r="A24" s="13">
        <v>22</v>
      </c>
      <c r="B24" s="65" t="s">
        <v>64</v>
      </c>
      <c r="C24" s="15" t="s">
        <v>17</v>
      </c>
      <c r="D24" s="15" t="s">
        <v>18</v>
      </c>
      <c r="E24" s="15" t="s">
        <v>60</v>
      </c>
      <c r="F24" s="25">
        <v>75</v>
      </c>
      <c r="G24" s="26">
        <v>37.5</v>
      </c>
      <c r="H24" s="25">
        <v>85.75</v>
      </c>
      <c r="I24" s="26">
        <v>42.875</v>
      </c>
      <c r="J24" s="29">
        <f t="shared" si="0"/>
        <v>80.375</v>
      </c>
      <c r="K24" s="35">
        <v>3</v>
      </c>
      <c r="L24" s="31"/>
      <c r="M24" s="36"/>
    </row>
    <row r="25" s="3" customFormat="1" ht="20.1" customHeight="1" spans="1:13">
      <c r="A25" s="13">
        <v>23</v>
      </c>
      <c r="B25" s="65" t="s">
        <v>66</v>
      </c>
      <c r="C25" s="15" t="s">
        <v>17</v>
      </c>
      <c r="D25" s="27" t="s">
        <v>53</v>
      </c>
      <c r="E25" s="15" t="s">
        <v>60</v>
      </c>
      <c r="F25" s="25">
        <v>84</v>
      </c>
      <c r="G25" s="26">
        <v>42</v>
      </c>
      <c r="H25" s="25">
        <v>88.88</v>
      </c>
      <c r="I25" s="26">
        <v>44.44</v>
      </c>
      <c r="J25" s="29">
        <f t="shared" si="0"/>
        <v>86.44</v>
      </c>
      <c r="K25" s="35">
        <v>1</v>
      </c>
      <c r="L25" s="31" t="s">
        <v>212</v>
      </c>
      <c r="M25" s="36"/>
    </row>
    <row r="26" s="4" customFormat="1" ht="20.1" customHeight="1" spans="1:13">
      <c r="A26" s="13">
        <v>24</v>
      </c>
      <c r="B26" s="65" t="s">
        <v>70</v>
      </c>
      <c r="C26" s="15" t="s">
        <v>17</v>
      </c>
      <c r="D26" s="27" t="s">
        <v>53</v>
      </c>
      <c r="E26" s="15" t="s">
        <v>60</v>
      </c>
      <c r="F26" s="25">
        <v>74.25</v>
      </c>
      <c r="G26" s="26">
        <v>37.125</v>
      </c>
      <c r="H26" s="25">
        <v>89.04</v>
      </c>
      <c r="I26" s="26">
        <v>44.52</v>
      </c>
      <c r="J26" s="29">
        <f t="shared" si="0"/>
        <v>81.645</v>
      </c>
      <c r="K26" s="35">
        <v>2</v>
      </c>
      <c r="L26" s="31"/>
      <c r="M26" s="36"/>
    </row>
    <row r="27" s="4" customFormat="1" ht="20.1" customHeight="1" spans="1:13">
      <c r="A27" s="13">
        <v>25</v>
      </c>
      <c r="B27" s="65" t="s">
        <v>68</v>
      </c>
      <c r="C27" s="15" t="s">
        <v>17</v>
      </c>
      <c r="D27" s="27" t="s">
        <v>53</v>
      </c>
      <c r="E27" s="15" t="s">
        <v>60</v>
      </c>
      <c r="F27" s="25">
        <v>75</v>
      </c>
      <c r="G27" s="26">
        <v>37.5</v>
      </c>
      <c r="H27" s="25">
        <v>83.72</v>
      </c>
      <c r="I27" s="26">
        <v>41.86</v>
      </c>
      <c r="J27" s="29">
        <f t="shared" si="0"/>
        <v>79.36</v>
      </c>
      <c r="K27" s="35">
        <v>3</v>
      </c>
      <c r="L27" s="31"/>
      <c r="M27" s="36"/>
    </row>
    <row r="28" s="4" customFormat="1" ht="20.1" customHeight="1" spans="1:13">
      <c r="A28" s="13">
        <v>26</v>
      </c>
      <c r="B28" s="65" t="s">
        <v>72</v>
      </c>
      <c r="C28" s="15" t="s">
        <v>17</v>
      </c>
      <c r="D28" s="15" t="s">
        <v>18</v>
      </c>
      <c r="E28" s="15" t="s">
        <v>73</v>
      </c>
      <c r="F28" s="25">
        <v>84</v>
      </c>
      <c r="G28" s="26">
        <v>42</v>
      </c>
      <c r="H28" s="25">
        <v>84.91</v>
      </c>
      <c r="I28" s="26">
        <v>42.455</v>
      </c>
      <c r="J28" s="29">
        <f t="shared" si="0"/>
        <v>84.455</v>
      </c>
      <c r="K28" s="35">
        <v>1</v>
      </c>
      <c r="L28" s="31" t="s">
        <v>212</v>
      </c>
      <c r="M28" s="36"/>
    </row>
    <row r="29" s="4" customFormat="1" ht="20.1" customHeight="1" spans="1:13">
      <c r="A29" s="13">
        <v>27</v>
      </c>
      <c r="B29" s="65" t="s">
        <v>75</v>
      </c>
      <c r="C29" s="15" t="s">
        <v>17</v>
      </c>
      <c r="D29" s="15" t="s">
        <v>18</v>
      </c>
      <c r="E29" s="15" t="s">
        <v>73</v>
      </c>
      <c r="F29" s="25">
        <v>75</v>
      </c>
      <c r="G29" s="26">
        <v>37.5</v>
      </c>
      <c r="H29" s="25">
        <v>87.33</v>
      </c>
      <c r="I29" s="26">
        <v>43.665</v>
      </c>
      <c r="J29" s="29">
        <f t="shared" si="0"/>
        <v>81.165</v>
      </c>
      <c r="K29" s="35">
        <v>2</v>
      </c>
      <c r="L29" s="31" t="s">
        <v>212</v>
      </c>
      <c r="M29" s="36"/>
    </row>
    <row r="30" s="4" customFormat="1" ht="20.1" customHeight="1" spans="1:13">
      <c r="A30" s="13">
        <v>28</v>
      </c>
      <c r="B30" s="65" t="s">
        <v>81</v>
      </c>
      <c r="C30" s="15" t="s">
        <v>17</v>
      </c>
      <c r="D30" s="15" t="s">
        <v>18</v>
      </c>
      <c r="E30" s="15" t="s">
        <v>73</v>
      </c>
      <c r="F30" s="25">
        <v>70</v>
      </c>
      <c r="G30" s="26">
        <v>35</v>
      </c>
      <c r="H30" s="25">
        <v>89.37</v>
      </c>
      <c r="I30" s="26">
        <v>44.685</v>
      </c>
      <c r="J30" s="29">
        <f t="shared" si="0"/>
        <v>79.685</v>
      </c>
      <c r="K30" s="35">
        <v>3</v>
      </c>
      <c r="L30" s="31"/>
      <c r="M30" s="36"/>
    </row>
    <row r="31" s="4" customFormat="1" ht="20.1" customHeight="1" spans="1:13">
      <c r="A31" s="13">
        <v>29</v>
      </c>
      <c r="B31" s="65" t="s">
        <v>79</v>
      </c>
      <c r="C31" s="15" t="s">
        <v>17</v>
      </c>
      <c r="D31" s="15" t="s">
        <v>18</v>
      </c>
      <c r="E31" s="15" t="s">
        <v>73</v>
      </c>
      <c r="F31" s="25">
        <v>71</v>
      </c>
      <c r="G31" s="26">
        <v>35.5</v>
      </c>
      <c r="H31" s="25">
        <v>86.26</v>
      </c>
      <c r="I31" s="26">
        <v>43.13</v>
      </c>
      <c r="J31" s="29">
        <f t="shared" si="0"/>
        <v>78.63</v>
      </c>
      <c r="K31" s="35">
        <v>4</v>
      </c>
      <c r="L31" s="31"/>
      <c r="M31" s="36"/>
    </row>
    <row r="32" s="4" customFormat="1" ht="20.1" customHeight="1" spans="1:13">
      <c r="A32" s="13">
        <v>30</v>
      </c>
      <c r="B32" s="65" t="s">
        <v>77</v>
      </c>
      <c r="C32" s="15" t="s">
        <v>17</v>
      </c>
      <c r="D32" s="15" t="s">
        <v>18</v>
      </c>
      <c r="E32" s="15" t="s">
        <v>73</v>
      </c>
      <c r="F32" s="25">
        <v>73</v>
      </c>
      <c r="G32" s="26">
        <v>36.5</v>
      </c>
      <c r="H32" s="25" t="s">
        <v>44</v>
      </c>
      <c r="I32" s="26">
        <v>0</v>
      </c>
      <c r="J32" s="29">
        <f t="shared" si="0"/>
        <v>36.5</v>
      </c>
      <c r="K32" s="35">
        <v>5</v>
      </c>
      <c r="L32" s="31"/>
      <c r="M32" s="36"/>
    </row>
    <row r="33" s="4" customFormat="1" ht="20.1" customHeight="1" spans="1:13">
      <c r="A33" s="13">
        <v>31</v>
      </c>
      <c r="B33" s="65" t="s">
        <v>83</v>
      </c>
      <c r="C33" s="15" t="s">
        <v>17</v>
      </c>
      <c r="D33" s="15" t="s">
        <v>18</v>
      </c>
      <c r="E33" s="15" t="s">
        <v>73</v>
      </c>
      <c r="F33" s="25">
        <v>68</v>
      </c>
      <c r="G33" s="26">
        <v>34</v>
      </c>
      <c r="H33" s="25" t="s">
        <v>44</v>
      </c>
      <c r="I33" s="26">
        <v>0</v>
      </c>
      <c r="J33" s="29">
        <f t="shared" si="0"/>
        <v>34</v>
      </c>
      <c r="K33" s="35">
        <v>6</v>
      </c>
      <c r="L33" s="31"/>
      <c r="M33" s="36"/>
    </row>
    <row r="34" s="4" customFormat="1" ht="20.1" customHeight="1" spans="1:13">
      <c r="A34" s="13">
        <v>32</v>
      </c>
      <c r="B34" s="65" t="s">
        <v>85</v>
      </c>
      <c r="C34" s="15" t="s">
        <v>17</v>
      </c>
      <c r="D34" s="15" t="s">
        <v>18</v>
      </c>
      <c r="E34" s="15" t="s">
        <v>86</v>
      </c>
      <c r="F34" s="25">
        <v>93.5</v>
      </c>
      <c r="G34" s="26">
        <v>46.75</v>
      </c>
      <c r="H34" s="25">
        <v>89.4</v>
      </c>
      <c r="I34" s="26">
        <v>44.7</v>
      </c>
      <c r="J34" s="29">
        <f t="shared" si="0"/>
        <v>91.45</v>
      </c>
      <c r="K34" s="35">
        <v>1</v>
      </c>
      <c r="L34" s="31" t="s">
        <v>212</v>
      </c>
      <c r="M34" s="36"/>
    </row>
    <row r="35" s="3" customFormat="1" ht="20.1" customHeight="1" spans="1:13">
      <c r="A35" s="13">
        <v>33</v>
      </c>
      <c r="B35" s="65" t="s">
        <v>96</v>
      </c>
      <c r="C35" s="15" t="s">
        <v>17</v>
      </c>
      <c r="D35" s="15" t="s">
        <v>18</v>
      </c>
      <c r="E35" s="15" t="s">
        <v>86</v>
      </c>
      <c r="F35" s="25">
        <v>90.5</v>
      </c>
      <c r="G35" s="26">
        <v>45.25</v>
      </c>
      <c r="H35" s="25">
        <v>89.66</v>
      </c>
      <c r="I35" s="26">
        <v>44.83</v>
      </c>
      <c r="J35" s="29">
        <f t="shared" si="0"/>
        <v>90.08</v>
      </c>
      <c r="K35" s="35">
        <v>2</v>
      </c>
      <c r="L35" s="31" t="s">
        <v>212</v>
      </c>
      <c r="M35" s="31"/>
    </row>
    <row r="36" s="4" customFormat="1" ht="20.1" customHeight="1" spans="1:13">
      <c r="A36" s="13">
        <v>34</v>
      </c>
      <c r="B36" s="65" t="s">
        <v>94</v>
      </c>
      <c r="C36" s="15" t="s">
        <v>17</v>
      </c>
      <c r="D36" s="15" t="s">
        <v>18</v>
      </c>
      <c r="E36" s="15" t="s">
        <v>86</v>
      </c>
      <c r="F36" s="25">
        <v>90.75</v>
      </c>
      <c r="G36" s="26">
        <v>45.375</v>
      </c>
      <c r="H36" s="25">
        <v>88.08</v>
      </c>
      <c r="I36" s="26">
        <v>44.04</v>
      </c>
      <c r="J36" s="29">
        <f t="shared" si="0"/>
        <v>89.415</v>
      </c>
      <c r="K36" s="35">
        <v>3</v>
      </c>
      <c r="L36" s="31" t="s">
        <v>212</v>
      </c>
      <c r="M36" s="31"/>
    </row>
    <row r="37" s="4" customFormat="1" ht="20.1" customHeight="1" spans="1:13">
      <c r="A37" s="13">
        <v>35</v>
      </c>
      <c r="B37" s="65" t="s">
        <v>90</v>
      </c>
      <c r="C37" s="15" t="s">
        <v>17</v>
      </c>
      <c r="D37" s="15" t="s">
        <v>18</v>
      </c>
      <c r="E37" s="15" t="s">
        <v>86</v>
      </c>
      <c r="F37" s="25">
        <v>93</v>
      </c>
      <c r="G37" s="26">
        <v>46.5</v>
      </c>
      <c r="H37" s="25">
        <v>85.36</v>
      </c>
      <c r="I37" s="26">
        <v>42.68</v>
      </c>
      <c r="J37" s="29">
        <f t="shared" si="0"/>
        <v>89.18</v>
      </c>
      <c r="K37" s="35">
        <v>4</v>
      </c>
      <c r="L37" s="35"/>
      <c r="M37" s="31"/>
    </row>
    <row r="38" s="4" customFormat="1" ht="20.1" customHeight="1" spans="1:13">
      <c r="A38" s="13">
        <v>36</v>
      </c>
      <c r="B38" s="65" t="s">
        <v>88</v>
      </c>
      <c r="C38" s="15" t="s">
        <v>17</v>
      </c>
      <c r="D38" s="15" t="s">
        <v>18</v>
      </c>
      <c r="E38" s="15" t="s">
        <v>86</v>
      </c>
      <c r="F38" s="25">
        <v>93</v>
      </c>
      <c r="G38" s="26">
        <v>46.5</v>
      </c>
      <c r="H38" s="25">
        <v>85.29</v>
      </c>
      <c r="I38" s="26">
        <v>42.645</v>
      </c>
      <c r="J38" s="29">
        <f t="shared" si="0"/>
        <v>89.145</v>
      </c>
      <c r="K38" s="35">
        <v>5</v>
      </c>
      <c r="L38" s="35"/>
      <c r="M38" s="31"/>
    </row>
    <row r="39" s="4" customFormat="1" ht="20.1" customHeight="1" spans="1:13">
      <c r="A39" s="13">
        <v>37</v>
      </c>
      <c r="B39" s="65" t="s">
        <v>92</v>
      </c>
      <c r="C39" s="15" t="s">
        <v>17</v>
      </c>
      <c r="D39" s="15" t="s">
        <v>18</v>
      </c>
      <c r="E39" s="15" t="s">
        <v>86</v>
      </c>
      <c r="F39" s="25">
        <v>91</v>
      </c>
      <c r="G39" s="26">
        <v>45.5</v>
      </c>
      <c r="H39" s="25">
        <v>85.35</v>
      </c>
      <c r="I39" s="26">
        <v>42.675</v>
      </c>
      <c r="J39" s="29">
        <f t="shared" si="0"/>
        <v>88.175</v>
      </c>
      <c r="K39" s="35">
        <v>6</v>
      </c>
      <c r="L39" s="35"/>
      <c r="M39" s="31"/>
    </row>
    <row r="40" s="4" customFormat="1" ht="20.1" customHeight="1" spans="1:13">
      <c r="A40" s="13">
        <v>38</v>
      </c>
      <c r="B40" s="65" t="s">
        <v>98</v>
      </c>
      <c r="C40" s="15" t="s">
        <v>17</v>
      </c>
      <c r="D40" s="15" t="s">
        <v>18</v>
      </c>
      <c r="E40" s="15" t="s">
        <v>86</v>
      </c>
      <c r="F40" s="25">
        <v>88.5</v>
      </c>
      <c r="G40" s="26">
        <v>44.25</v>
      </c>
      <c r="H40" s="25">
        <v>85.8</v>
      </c>
      <c r="I40" s="26">
        <v>42.9</v>
      </c>
      <c r="J40" s="29">
        <f t="shared" si="0"/>
        <v>87.15</v>
      </c>
      <c r="K40" s="35">
        <v>7</v>
      </c>
      <c r="L40" s="35"/>
      <c r="M40" s="31"/>
    </row>
    <row r="41" s="4" customFormat="1" ht="20.1" customHeight="1" spans="1:13">
      <c r="A41" s="13">
        <v>39</v>
      </c>
      <c r="B41" s="65" t="s">
        <v>102</v>
      </c>
      <c r="C41" s="15" t="s">
        <v>17</v>
      </c>
      <c r="D41" s="15" t="s">
        <v>18</v>
      </c>
      <c r="E41" s="15" t="s">
        <v>86</v>
      </c>
      <c r="F41" s="25">
        <v>88</v>
      </c>
      <c r="G41" s="26">
        <v>44</v>
      </c>
      <c r="H41" s="25">
        <v>85.27</v>
      </c>
      <c r="I41" s="26">
        <v>42.635</v>
      </c>
      <c r="J41" s="29">
        <f t="shared" si="0"/>
        <v>86.635</v>
      </c>
      <c r="K41" s="35">
        <v>8</v>
      </c>
      <c r="L41" s="35"/>
      <c r="M41" s="31"/>
    </row>
    <row r="42" s="4" customFormat="1" ht="20.1" customHeight="1" spans="1:13">
      <c r="A42" s="13">
        <v>40</v>
      </c>
      <c r="B42" s="65" t="s">
        <v>100</v>
      </c>
      <c r="C42" s="15" t="s">
        <v>17</v>
      </c>
      <c r="D42" s="15" t="s">
        <v>18</v>
      </c>
      <c r="E42" s="15" t="s">
        <v>86</v>
      </c>
      <c r="F42" s="25">
        <v>88.25</v>
      </c>
      <c r="G42" s="26">
        <v>44.125</v>
      </c>
      <c r="H42" s="25">
        <v>84.21</v>
      </c>
      <c r="I42" s="26">
        <v>42.105</v>
      </c>
      <c r="J42" s="29">
        <f t="shared" si="0"/>
        <v>86.23</v>
      </c>
      <c r="K42" s="35">
        <v>9</v>
      </c>
      <c r="L42" s="35"/>
      <c r="M42" s="31"/>
    </row>
    <row r="43" s="4" customFormat="1" ht="20.1" customHeight="1" spans="1:13">
      <c r="A43" s="13">
        <v>41</v>
      </c>
      <c r="B43" s="65" t="s">
        <v>104</v>
      </c>
      <c r="C43" s="15" t="s">
        <v>17</v>
      </c>
      <c r="D43" s="27" t="s">
        <v>53</v>
      </c>
      <c r="E43" s="15" t="s">
        <v>105</v>
      </c>
      <c r="F43" s="25">
        <v>86.5</v>
      </c>
      <c r="G43" s="26">
        <v>43.25</v>
      </c>
      <c r="H43" s="25">
        <v>87.65</v>
      </c>
      <c r="I43" s="26">
        <v>43.825</v>
      </c>
      <c r="J43" s="29">
        <f t="shared" si="0"/>
        <v>87.075</v>
      </c>
      <c r="K43" s="35">
        <v>1</v>
      </c>
      <c r="L43" s="35" t="s">
        <v>212</v>
      </c>
      <c r="M43" s="31"/>
    </row>
    <row r="44" s="4" customFormat="1" ht="20.1" customHeight="1" spans="1:13">
      <c r="A44" s="13">
        <v>42</v>
      </c>
      <c r="B44" s="65" t="s">
        <v>109</v>
      </c>
      <c r="C44" s="15" t="s">
        <v>17</v>
      </c>
      <c r="D44" s="27" t="s">
        <v>53</v>
      </c>
      <c r="E44" s="15" t="s">
        <v>105</v>
      </c>
      <c r="F44" s="25">
        <v>79.5</v>
      </c>
      <c r="G44" s="26">
        <v>39.75</v>
      </c>
      <c r="H44" s="25">
        <v>87.43</v>
      </c>
      <c r="I44" s="26">
        <v>43.715</v>
      </c>
      <c r="J44" s="29">
        <f t="shared" si="0"/>
        <v>83.465</v>
      </c>
      <c r="K44" s="35">
        <v>2</v>
      </c>
      <c r="L44" s="35"/>
      <c r="M44" s="31"/>
    </row>
    <row r="45" s="4" customFormat="1" ht="20.1" customHeight="1" spans="1:13">
      <c r="A45" s="13">
        <v>43</v>
      </c>
      <c r="B45" s="65" t="s">
        <v>107</v>
      </c>
      <c r="C45" s="15" t="s">
        <v>17</v>
      </c>
      <c r="D45" s="27" t="s">
        <v>53</v>
      </c>
      <c r="E45" s="15" t="s">
        <v>105</v>
      </c>
      <c r="F45" s="25">
        <v>80</v>
      </c>
      <c r="G45" s="26">
        <v>40</v>
      </c>
      <c r="H45" s="25">
        <v>86.74</v>
      </c>
      <c r="I45" s="26">
        <v>43.37</v>
      </c>
      <c r="J45" s="29">
        <f t="shared" si="0"/>
        <v>83.37</v>
      </c>
      <c r="K45" s="35">
        <v>3</v>
      </c>
      <c r="L45" s="35"/>
      <c r="M45" s="31"/>
    </row>
    <row r="46" s="4" customFormat="1" ht="20.1" customHeight="1" spans="1:13">
      <c r="A46" s="13">
        <v>44</v>
      </c>
      <c r="B46" s="65" t="s">
        <v>120</v>
      </c>
      <c r="C46" s="15" t="s">
        <v>17</v>
      </c>
      <c r="D46" s="15" t="s">
        <v>18</v>
      </c>
      <c r="E46" s="15" t="s">
        <v>112</v>
      </c>
      <c r="F46" s="25">
        <v>68</v>
      </c>
      <c r="G46" s="26">
        <v>34</v>
      </c>
      <c r="H46" s="25">
        <v>87.84</v>
      </c>
      <c r="I46" s="26">
        <v>43.92</v>
      </c>
      <c r="J46" s="29">
        <f t="shared" si="0"/>
        <v>77.92</v>
      </c>
      <c r="K46" s="35">
        <v>1</v>
      </c>
      <c r="L46" s="35" t="s">
        <v>212</v>
      </c>
      <c r="M46" s="31"/>
    </row>
    <row r="47" s="4" customFormat="1" ht="20.1" customHeight="1" spans="1:13">
      <c r="A47" s="13">
        <v>45</v>
      </c>
      <c r="B47" s="65" t="s">
        <v>111</v>
      </c>
      <c r="C47" s="15" t="s">
        <v>17</v>
      </c>
      <c r="D47" s="15" t="s">
        <v>18</v>
      </c>
      <c r="E47" s="15" t="s">
        <v>112</v>
      </c>
      <c r="F47" s="25">
        <v>70</v>
      </c>
      <c r="G47" s="26">
        <v>35</v>
      </c>
      <c r="H47" s="25">
        <v>85.78</v>
      </c>
      <c r="I47" s="26">
        <v>42.89</v>
      </c>
      <c r="J47" s="29">
        <f t="shared" si="0"/>
        <v>77.89</v>
      </c>
      <c r="K47" s="35">
        <v>2</v>
      </c>
      <c r="L47" s="35"/>
      <c r="M47" s="31"/>
    </row>
    <row r="48" s="4" customFormat="1" ht="20.1" customHeight="1" spans="1:13">
      <c r="A48" s="13">
        <v>46</v>
      </c>
      <c r="B48" s="65" t="s">
        <v>118</v>
      </c>
      <c r="C48" s="15" t="s">
        <v>17</v>
      </c>
      <c r="D48" s="15" t="s">
        <v>18</v>
      </c>
      <c r="E48" s="15" t="s">
        <v>112</v>
      </c>
      <c r="F48" s="25">
        <v>68</v>
      </c>
      <c r="G48" s="26">
        <v>34</v>
      </c>
      <c r="H48" s="25">
        <v>86.18</v>
      </c>
      <c r="I48" s="26">
        <v>43.09</v>
      </c>
      <c r="J48" s="29">
        <f t="shared" si="0"/>
        <v>77.09</v>
      </c>
      <c r="K48" s="35">
        <v>3</v>
      </c>
      <c r="L48" s="35"/>
      <c r="M48" s="31"/>
    </row>
    <row r="49" s="4" customFormat="1" ht="20.1" customHeight="1" spans="1:13">
      <c r="A49" s="13">
        <v>47</v>
      </c>
      <c r="B49" s="65" t="s">
        <v>116</v>
      </c>
      <c r="C49" s="15" t="s">
        <v>17</v>
      </c>
      <c r="D49" s="15" t="s">
        <v>18</v>
      </c>
      <c r="E49" s="15" t="s">
        <v>112</v>
      </c>
      <c r="F49" s="25">
        <v>68</v>
      </c>
      <c r="G49" s="26">
        <v>34</v>
      </c>
      <c r="H49" s="25">
        <v>85.98</v>
      </c>
      <c r="I49" s="26">
        <v>42.99</v>
      </c>
      <c r="J49" s="29">
        <f t="shared" si="0"/>
        <v>76.99</v>
      </c>
      <c r="K49" s="35">
        <v>4</v>
      </c>
      <c r="L49" s="35"/>
      <c r="M49" s="31"/>
    </row>
    <row r="50" s="4" customFormat="1" ht="20.1" customHeight="1" spans="1:13">
      <c r="A50" s="13">
        <v>48</v>
      </c>
      <c r="B50" s="65" t="s">
        <v>114</v>
      </c>
      <c r="C50" s="15" t="s">
        <v>17</v>
      </c>
      <c r="D50" s="15" t="s">
        <v>18</v>
      </c>
      <c r="E50" s="15" t="s">
        <v>112</v>
      </c>
      <c r="F50" s="25">
        <v>68</v>
      </c>
      <c r="G50" s="26">
        <v>34</v>
      </c>
      <c r="H50" s="25">
        <v>79.63</v>
      </c>
      <c r="I50" s="26">
        <v>39.815</v>
      </c>
      <c r="J50" s="29">
        <f t="shared" si="0"/>
        <v>73.815</v>
      </c>
      <c r="K50" s="35">
        <v>5</v>
      </c>
      <c r="L50" s="35"/>
      <c r="M50" s="31"/>
    </row>
    <row r="51" s="4" customFormat="1" ht="20.1" customHeight="1" spans="1:13">
      <c r="A51" s="13">
        <v>49</v>
      </c>
      <c r="B51" s="65" t="s">
        <v>126</v>
      </c>
      <c r="C51" s="15" t="s">
        <v>17</v>
      </c>
      <c r="D51" s="15" t="s">
        <v>123</v>
      </c>
      <c r="E51" s="15" t="s">
        <v>124</v>
      </c>
      <c r="F51" s="25">
        <v>76</v>
      </c>
      <c r="G51" s="26">
        <v>38</v>
      </c>
      <c r="H51" s="25">
        <v>88.88</v>
      </c>
      <c r="I51" s="26">
        <v>44.44</v>
      </c>
      <c r="J51" s="29">
        <f t="shared" si="0"/>
        <v>82.44</v>
      </c>
      <c r="K51" s="35">
        <v>1</v>
      </c>
      <c r="L51" s="35" t="s">
        <v>212</v>
      </c>
      <c r="M51" s="31"/>
    </row>
    <row r="52" s="4" customFormat="1" ht="20.1" customHeight="1" spans="1:13">
      <c r="A52" s="13">
        <v>50</v>
      </c>
      <c r="B52" s="65" t="s">
        <v>128</v>
      </c>
      <c r="C52" s="15" t="s">
        <v>17</v>
      </c>
      <c r="D52" s="15" t="s">
        <v>123</v>
      </c>
      <c r="E52" s="15" t="s">
        <v>124</v>
      </c>
      <c r="F52" s="25">
        <v>75.5</v>
      </c>
      <c r="G52" s="26">
        <v>37.75</v>
      </c>
      <c r="H52" s="25">
        <v>88.83</v>
      </c>
      <c r="I52" s="26">
        <v>44.415</v>
      </c>
      <c r="J52" s="29">
        <f t="shared" si="0"/>
        <v>82.165</v>
      </c>
      <c r="K52" s="35">
        <v>2</v>
      </c>
      <c r="L52" s="35" t="s">
        <v>212</v>
      </c>
      <c r="M52" s="31"/>
    </row>
    <row r="53" s="4" customFormat="1" ht="20.1" customHeight="1" spans="1:13">
      <c r="A53" s="13">
        <v>51</v>
      </c>
      <c r="B53" s="65" t="s">
        <v>132</v>
      </c>
      <c r="C53" s="15" t="s">
        <v>17</v>
      </c>
      <c r="D53" s="15" t="s">
        <v>123</v>
      </c>
      <c r="E53" s="15" t="s">
        <v>124</v>
      </c>
      <c r="F53" s="25">
        <v>75</v>
      </c>
      <c r="G53" s="26">
        <v>37.5</v>
      </c>
      <c r="H53" s="25">
        <v>88.69</v>
      </c>
      <c r="I53" s="26">
        <v>44.345</v>
      </c>
      <c r="J53" s="29">
        <f t="shared" si="0"/>
        <v>81.845</v>
      </c>
      <c r="K53" s="35">
        <v>3</v>
      </c>
      <c r="L53" s="35" t="s">
        <v>212</v>
      </c>
      <c r="M53" s="31"/>
    </row>
    <row r="54" s="4" customFormat="1" ht="20.1" customHeight="1" spans="1:13">
      <c r="A54" s="13">
        <v>52</v>
      </c>
      <c r="B54" s="65" t="s">
        <v>122</v>
      </c>
      <c r="C54" s="15" t="s">
        <v>17</v>
      </c>
      <c r="D54" s="15" t="s">
        <v>123</v>
      </c>
      <c r="E54" s="15" t="s">
        <v>124</v>
      </c>
      <c r="F54" s="25">
        <v>76.5</v>
      </c>
      <c r="G54" s="26">
        <v>38.25</v>
      </c>
      <c r="H54" s="25">
        <v>87.11</v>
      </c>
      <c r="I54" s="26">
        <v>43.555</v>
      </c>
      <c r="J54" s="29">
        <f t="shared" si="0"/>
        <v>81.805</v>
      </c>
      <c r="K54" s="35">
        <v>4</v>
      </c>
      <c r="L54" s="35" t="s">
        <v>212</v>
      </c>
      <c r="M54" s="31"/>
    </row>
    <row r="55" s="4" customFormat="1" ht="20.1" customHeight="1" spans="1:13">
      <c r="A55" s="13">
        <v>53</v>
      </c>
      <c r="B55" s="65" t="s">
        <v>146</v>
      </c>
      <c r="C55" s="15" t="s">
        <v>17</v>
      </c>
      <c r="D55" s="15" t="s">
        <v>123</v>
      </c>
      <c r="E55" s="15" t="s">
        <v>124</v>
      </c>
      <c r="F55" s="25">
        <v>72</v>
      </c>
      <c r="G55" s="26">
        <v>36</v>
      </c>
      <c r="H55" s="25">
        <v>89.85</v>
      </c>
      <c r="I55" s="26">
        <v>44.925</v>
      </c>
      <c r="J55" s="29">
        <f t="shared" si="0"/>
        <v>80.925</v>
      </c>
      <c r="K55" s="35">
        <v>5</v>
      </c>
      <c r="L55" s="35"/>
      <c r="M55" s="31"/>
    </row>
    <row r="56" s="4" customFormat="1" ht="20.1" customHeight="1" spans="1:13">
      <c r="A56" s="13">
        <v>54</v>
      </c>
      <c r="B56" s="65" t="s">
        <v>130</v>
      </c>
      <c r="C56" s="15" t="s">
        <v>17</v>
      </c>
      <c r="D56" s="15" t="s">
        <v>123</v>
      </c>
      <c r="E56" s="15" t="s">
        <v>124</v>
      </c>
      <c r="F56" s="25">
        <v>75</v>
      </c>
      <c r="G56" s="26">
        <v>37.5</v>
      </c>
      <c r="H56" s="25">
        <v>86.39</v>
      </c>
      <c r="I56" s="26">
        <v>43.195</v>
      </c>
      <c r="J56" s="29">
        <f t="shared" si="0"/>
        <v>80.695</v>
      </c>
      <c r="K56" s="35">
        <v>6</v>
      </c>
      <c r="L56" s="35"/>
      <c r="M56" s="31"/>
    </row>
    <row r="57" s="4" customFormat="1" ht="20.1" customHeight="1" spans="1:13">
      <c r="A57" s="13">
        <v>55</v>
      </c>
      <c r="B57" s="65" t="s">
        <v>136</v>
      </c>
      <c r="C57" s="15" t="s">
        <v>17</v>
      </c>
      <c r="D57" s="15" t="s">
        <v>123</v>
      </c>
      <c r="E57" s="15" t="s">
        <v>124</v>
      </c>
      <c r="F57" s="25">
        <v>73</v>
      </c>
      <c r="G57" s="26">
        <v>36.5</v>
      </c>
      <c r="H57" s="25">
        <v>88.24</v>
      </c>
      <c r="I57" s="26">
        <v>44.12</v>
      </c>
      <c r="J57" s="29">
        <f t="shared" si="0"/>
        <v>80.62</v>
      </c>
      <c r="K57" s="35">
        <v>7</v>
      </c>
      <c r="L57" s="35"/>
      <c r="M57" s="31"/>
    </row>
    <row r="58" s="4" customFormat="1" ht="20.1" customHeight="1" spans="1:13">
      <c r="A58" s="13">
        <v>56</v>
      </c>
      <c r="B58" s="65" t="s">
        <v>134</v>
      </c>
      <c r="C58" s="15" t="s">
        <v>17</v>
      </c>
      <c r="D58" s="15" t="s">
        <v>123</v>
      </c>
      <c r="E58" s="15" t="s">
        <v>124</v>
      </c>
      <c r="F58" s="25">
        <v>73.5</v>
      </c>
      <c r="G58" s="26">
        <v>36.75</v>
      </c>
      <c r="H58" s="25">
        <v>86.27</v>
      </c>
      <c r="I58" s="26">
        <v>43.135</v>
      </c>
      <c r="J58" s="29">
        <f t="shared" si="0"/>
        <v>79.885</v>
      </c>
      <c r="K58" s="35">
        <v>8</v>
      </c>
      <c r="L58" s="35"/>
      <c r="M58" s="31"/>
    </row>
    <row r="59" s="4" customFormat="1" ht="20.1" customHeight="1" spans="1:13">
      <c r="A59" s="13">
        <v>57</v>
      </c>
      <c r="B59" s="65" t="s">
        <v>140</v>
      </c>
      <c r="C59" s="15" t="s">
        <v>17</v>
      </c>
      <c r="D59" s="15" t="s">
        <v>123</v>
      </c>
      <c r="E59" s="15" t="s">
        <v>124</v>
      </c>
      <c r="F59" s="25">
        <v>72.5</v>
      </c>
      <c r="G59" s="26">
        <v>36.25</v>
      </c>
      <c r="H59" s="25">
        <v>86.97</v>
      </c>
      <c r="I59" s="26">
        <v>43.485</v>
      </c>
      <c r="J59" s="29">
        <f t="shared" si="0"/>
        <v>79.735</v>
      </c>
      <c r="K59" s="35">
        <v>9</v>
      </c>
      <c r="L59" s="35"/>
      <c r="M59" s="31"/>
    </row>
    <row r="60" s="4" customFormat="1" ht="20.1" customHeight="1" spans="1:13">
      <c r="A60" s="13">
        <v>58</v>
      </c>
      <c r="B60" s="65" t="s">
        <v>138</v>
      </c>
      <c r="C60" s="15" t="s">
        <v>17</v>
      </c>
      <c r="D60" s="15" t="s">
        <v>123</v>
      </c>
      <c r="E60" s="15" t="s">
        <v>124</v>
      </c>
      <c r="F60" s="25">
        <v>72.5</v>
      </c>
      <c r="G60" s="26">
        <v>36.25</v>
      </c>
      <c r="H60" s="25">
        <v>85.99</v>
      </c>
      <c r="I60" s="26">
        <v>42.995</v>
      </c>
      <c r="J60" s="29">
        <f t="shared" si="0"/>
        <v>79.245</v>
      </c>
      <c r="K60" s="35">
        <v>10</v>
      </c>
      <c r="L60" s="35"/>
      <c r="M60" s="31"/>
    </row>
    <row r="61" s="4" customFormat="1" ht="20.1" customHeight="1" spans="1:13">
      <c r="A61" s="13">
        <v>59</v>
      </c>
      <c r="B61" s="65" t="s">
        <v>142</v>
      </c>
      <c r="C61" s="15" t="s">
        <v>17</v>
      </c>
      <c r="D61" s="15" t="s">
        <v>123</v>
      </c>
      <c r="E61" s="15" t="s">
        <v>124</v>
      </c>
      <c r="F61" s="25">
        <v>72</v>
      </c>
      <c r="G61" s="26">
        <v>36</v>
      </c>
      <c r="H61" s="25">
        <v>85.35</v>
      </c>
      <c r="I61" s="26">
        <v>42.675</v>
      </c>
      <c r="J61" s="29">
        <f t="shared" si="0"/>
        <v>78.675</v>
      </c>
      <c r="K61" s="35">
        <v>11</v>
      </c>
      <c r="L61" s="35"/>
      <c r="M61" s="31"/>
    </row>
    <row r="62" s="4" customFormat="1" ht="20.1" customHeight="1" spans="1:13">
      <c r="A62" s="13">
        <v>60</v>
      </c>
      <c r="B62" s="65" t="s">
        <v>144</v>
      </c>
      <c r="C62" s="15" t="s">
        <v>17</v>
      </c>
      <c r="D62" s="15" t="s">
        <v>123</v>
      </c>
      <c r="E62" s="15" t="s">
        <v>124</v>
      </c>
      <c r="F62" s="25">
        <v>72</v>
      </c>
      <c r="G62" s="26">
        <v>36</v>
      </c>
      <c r="H62" s="25" t="s">
        <v>44</v>
      </c>
      <c r="I62" s="26"/>
      <c r="J62" s="29">
        <f t="shared" si="0"/>
        <v>36</v>
      </c>
      <c r="K62" s="35">
        <v>12</v>
      </c>
      <c r="L62" s="35"/>
      <c r="M62" s="31"/>
    </row>
    <row r="63" s="4" customFormat="1" ht="20.1" customHeight="1" spans="1:13">
      <c r="A63" s="13">
        <v>61</v>
      </c>
      <c r="B63" s="65" t="s">
        <v>148</v>
      </c>
      <c r="C63" s="15" t="s">
        <v>17</v>
      </c>
      <c r="D63" s="15" t="s">
        <v>18</v>
      </c>
      <c r="E63" s="15" t="s">
        <v>149</v>
      </c>
      <c r="F63" s="25">
        <v>82</v>
      </c>
      <c r="G63" s="26">
        <v>41</v>
      </c>
      <c r="H63" s="25">
        <v>83.31</v>
      </c>
      <c r="I63" s="26">
        <v>41.655</v>
      </c>
      <c r="J63" s="29">
        <f t="shared" si="0"/>
        <v>82.655</v>
      </c>
      <c r="K63" s="35">
        <v>1</v>
      </c>
      <c r="L63" s="35" t="s">
        <v>212</v>
      </c>
      <c r="M63" s="31"/>
    </row>
    <row r="64" s="4" customFormat="1" ht="20.1" customHeight="1" spans="1:13">
      <c r="A64" s="13">
        <v>62</v>
      </c>
      <c r="B64" s="65" t="s">
        <v>151</v>
      </c>
      <c r="C64" s="15" t="s">
        <v>17</v>
      </c>
      <c r="D64" s="15" t="s">
        <v>18</v>
      </c>
      <c r="E64" s="15" t="s">
        <v>149</v>
      </c>
      <c r="F64" s="25">
        <v>73.25</v>
      </c>
      <c r="G64" s="26">
        <v>36.625</v>
      </c>
      <c r="H64" s="25">
        <v>82.3</v>
      </c>
      <c r="I64" s="26">
        <v>41.15</v>
      </c>
      <c r="J64" s="29">
        <f t="shared" si="0"/>
        <v>77.775</v>
      </c>
      <c r="K64" s="35">
        <v>2</v>
      </c>
      <c r="L64" s="35"/>
      <c r="M64" s="31"/>
    </row>
    <row r="65" s="4" customFormat="1" ht="20.1" customHeight="1" spans="1:13">
      <c r="A65" s="13">
        <v>63</v>
      </c>
      <c r="B65" s="65" t="s">
        <v>153</v>
      </c>
      <c r="C65" s="15" t="s">
        <v>17</v>
      </c>
      <c r="D65" s="15" t="s">
        <v>18</v>
      </c>
      <c r="E65" s="15" t="s">
        <v>149</v>
      </c>
      <c r="F65" s="25">
        <v>72.75</v>
      </c>
      <c r="G65" s="26">
        <v>36.375</v>
      </c>
      <c r="H65" s="25" t="s">
        <v>44</v>
      </c>
      <c r="I65" s="26">
        <v>0</v>
      </c>
      <c r="J65" s="29">
        <f t="shared" si="0"/>
        <v>36.375</v>
      </c>
      <c r="K65" s="35">
        <v>3</v>
      </c>
      <c r="L65" s="35"/>
      <c r="M65" s="31"/>
    </row>
    <row r="66" s="4" customFormat="1" ht="20.1" customHeight="1" spans="1:13">
      <c r="A66" s="13">
        <v>64</v>
      </c>
      <c r="B66" s="65" t="s">
        <v>155</v>
      </c>
      <c r="C66" s="15" t="s">
        <v>17</v>
      </c>
      <c r="D66" s="15" t="s">
        <v>18</v>
      </c>
      <c r="E66" s="15" t="s">
        <v>156</v>
      </c>
      <c r="F66" s="25">
        <v>79</v>
      </c>
      <c r="G66" s="26">
        <v>39.5</v>
      </c>
      <c r="H66" s="25">
        <v>85.27</v>
      </c>
      <c r="I66" s="26">
        <v>42.635</v>
      </c>
      <c r="J66" s="29">
        <f t="shared" si="0"/>
        <v>82.135</v>
      </c>
      <c r="K66" s="35">
        <v>1</v>
      </c>
      <c r="L66" s="35" t="s">
        <v>212</v>
      </c>
      <c r="M66" s="31"/>
    </row>
    <row r="67" s="4" customFormat="1" ht="20.1" customHeight="1" spans="1:13">
      <c r="A67" s="13">
        <v>65</v>
      </c>
      <c r="B67" s="65" t="s">
        <v>162</v>
      </c>
      <c r="C67" s="15" t="s">
        <v>17</v>
      </c>
      <c r="D67" s="15" t="s">
        <v>18</v>
      </c>
      <c r="E67" s="15" t="s">
        <v>156</v>
      </c>
      <c r="F67" s="25">
        <v>76.5</v>
      </c>
      <c r="G67" s="26">
        <v>38.25</v>
      </c>
      <c r="H67" s="25">
        <v>87.67</v>
      </c>
      <c r="I67" s="26">
        <v>43.835</v>
      </c>
      <c r="J67" s="29">
        <f t="shared" ref="J67:J90" si="1">G67+I67</f>
        <v>82.085</v>
      </c>
      <c r="K67" s="35">
        <v>2</v>
      </c>
      <c r="L67" s="35" t="s">
        <v>212</v>
      </c>
      <c r="M67" s="31"/>
    </row>
    <row r="68" s="4" customFormat="1" ht="20.1" customHeight="1" spans="1:13">
      <c r="A68" s="13">
        <v>66</v>
      </c>
      <c r="B68" s="65" t="s">
        <v>164</v>
      </c>
      <c r="C68" s="15" t="s">
        <v>17</v>
      </c>
      <c r="D68" s="15" t="s">
        <v>18</v>
      </c>
      <c r="E68" s="15" t="s">
        <v>156</v>
      </c>
      <c r="F68" s="25">
        <v>75.5</v>
      </c>
      <c r="G68" s="26">
        <v>37.75</v>
      </c>
      <c r="H68" s="25">
        <v>86.43</v>
      </c>
      <c r="I68" s="26">
        <v>43.215</v>
      </c>
      <c r="J68" s="29">
        <f t="shared" si="1"/>
        <v>80.965</v>
      </c>
      <c r="K68" s="35">
        <v>3</v>
      </c>
      <c r="L68" s="35" t="s">
        <v>212</v>
      </c>
      <c r="M68" s="31"/>
    </row>
    <row r="69" s="4" customFormat="1" ht="20.1" customHeight="1" spans="1:13">
      <c r="A69" s="13">
        <v>67</v>
      </c>
      <c r="B69" s="65" t="s">
        <v>160</v>
      </c>
      <c r="C69" s="15" t="s">
        <v>17</v>
      </c>
      <c r="D69" s="15" t="s">
        <v>18</v>
      </c>
      <c r="E69" s="15" t="s">
        <v>156</v>
      </c>
      <c r="F69" s="25">
        <v>77</v>
      </c>
      <c r="G69" s="26">
        <v>38.5</v>
      </c>
      <c r="H69" s="25">
        <v>84.87</v>
      </c>
      <c r="I69" s="26">
        <v>42.435</v>
      </c>
      <c r="J69" s="29">
        <f t="shared" si="1"/>
        <v>80.935</v>
      </c>
      <c r="K69" s="35">
        <v>4</v>
      </c>
      <c r="L69" s="35" t="s">
        <v>212</v>
      </c>
      <c r="M69" s="31"/>
    </row>
    <row r="70" s="4" customFormat="1" ht="20.1" customHeight="1" spans="1:13">
      <c r="A70" s="13">
        <v>68</v>
      </c>
      <c r="B70" s="65" t="s">
        <v>158</v>
      </c>
      <c r="C70" s="15" t="s">
        <v>17</v>
      </c>
      <c r="D70" s="15" t="s">
        <v>18</v>
      </c>
      <c r="E70" s="15" t="s">
        <v>156</v>
      </c>
      <c r="F70" s="25">
        <v>77.5</v>
      </c>
      <c r="G70" s="26">
        <v>38.75</v>
      </c>
      <c r="H70" s="25">
        <v>84</v>
      </c>
      <c r="I70" s="26">
        <v>42</v>
      </c>
      <c r="J70" s="29">
        <f t="shared" si="1"/>
        <v>80.75</v>
      </c>
      <c r="K70" s="35">
        <v>5</v>
      </c>
      <c r="L70" s="35"/>
      <c r="M70" s="31"/>
    </row>
    <row r="71" s="4" customFormat="1" ht="20.1" customHeight="1" spans="1:13">
      <c r="A71" s="13">
        <v>69</v>
      </c>
      <c r="B71" s="65" t="s">
        <v>166</v>
      </c>
      <c r="C71" s="15" t="s">
        <v>17</v>
      </c>
      <c r="D71" s="15" t="s">
        <v>18</v>
      </c>
      <c r="E71" s="15" t="s">
        <v>156</v>
      </c>
      <c r="F71" s="25">
        <v>75.5</v>
      </c>
      <c r="G71" s="26">
        <v>37.75</v>
      </c>
      <c r="H71" s="25">
        <v>84.67</v>
      </c>
      <c r="I71" s="26">
        <v>42.335</v>
      </c>
      <c r="J71" s="29">
        <f t="shared" si="1"/>
        <v>80.085</v>
      </c>
      <c r="K71" s="35">
        <v>6</v>
      </c>
      <c r="L71" s="31"/>
      <c r="M71" s="31"/>
    </row>
    <row r="72" s="4" customFormat="1" ht="20.1" customHeight="1" spans="1:13">
      <c r="A72" s="13">
        <v>70</v>
      </c>
      <c r="B72" s="65" t="s">
        <v>178</v>
      </c>
      <c r="C72" s="15" t="s">
        <v>17</v>
      </c>
      <c r="D72" s="15" t="s">
        <v>18</v>
      </c>
      <c r="E72" s="15" t="s">
        <v>156</v>
      </c>
      <c r="F72" s="25">
        <v>72</v>
      </c>
      <c r="G72" s="26">
        <v>36</v>
      </c>
      <c r="H72" s="25">
        <v>86.73</v>
      </c>
      <c r="I72" s="26">
        <v>43.365</v>
      </c>
      <c r="J72" s="29">
        <f t="shared" si="1"/>
        <v>79.365</v>
      </c>
      <c r="K72" s="35">
        <v>7</v>
      </c>
      <c r="L72" s="26"/>
      <c r="M72" s="31"/>
    </row>
    <row r="73" s="3" customFormat="1" ht="20.1" customHeight="1" spans="1:13">
      <c r="A73" s="13">
        <v>71</v>
      </c>
      <c r="B73" s="65" t="s">
        <v>180</v>
      </c>
      <c r="C73" s="15" t="s">
        <v>17</v>
      </c>
      <c r="D73" s="15" t="s">
        <v>18</v>
      </c>
      <c r="E73" s="15" t="s">
        <v>156</v>
      </c>
      <c r="F73" s="25">
        <v>72</v>
      </c>
      <c r="G73" s="26">
        <v>36</v>
      </c>
      <c r="H73" s="25">
        <v>85.6</v>
      </c>
      <c r="I73" s="26">
        <v>42.8</v>
      </c>
      <c r="J73" s="29">
        <f t="shared" si="1"/>
        <v>78.8</v>
      </c>
      <c r="K73" s="35">
        <v>8</v>
      </c>
      <c r="L73" s="26"/>
      <c r="M73" s="31"/>
    </row>
    <row r="74" s="4" customFormat="1" ht="20.1" customHeight="1" spans="1:13">
      <c r="A74" s="13">
        <v>72</v>
      </c>
      <c r="B74" s="65" t="s">
        <v>172</v>
      </c>
      <c r="C74" s="15" t="s">
        <v>17</v>
      </c>
      <c r="D74" s="15" t="s">
        <v>18</v>
      </c>
      <c r="E74" s="15" t="s">
        <v>156</v>
      </c>
      <c r="F74" s="25">
        <v>73</v>
      </c>
      <c r="G74" s="26">
        <v>36.5</v>
      </c>
      <c r="H74" s="25">
        <v>84.13</v>
      </c>
      <c r="I74" s="26">
        <v>42.065</v>
      </c>
      <c r="J74" s="29">
        <f t="shared" si="1"/>
        <v>78.565</v>
      </c>
      <c r="K74" s="35">
        <v>9</v>
      </c>
      <c r="L74" s="31"/>
      <c r="M74" s="31"/>
    </row>
    <row r="75" s="3" customFormat="1" ht="20.1" customHeight="1" spans="1:13">
      <c r="A75" s="13">
        <v>73</v>
      </c>
      <c r="B75" s="69" t="s">
        <v>168</v>
      </c>
      <c r="C75" s="38" t="s">
        <v>17</v>
      </c>
      <c r="D75" s="38" t="s">
        <v>18</v>
      </c>
      <c r="E75" s="38" t="s">
        <v>156</v>
      </c>
      <c r="F75" s="39">
        <v>73.5</v>
      </c>
      <c r="G75" s="40">
        <v>36.75</v>
      </c>
      <c r="H75" s="39">
        <v>82.43</v>
      </c>
      <c r="I75" s="40">
        <v>41.215</v>
      </c>
      <c r="J75" s="29">
        <f t="shared" si="1"/>
        <v>77.965</v>
      </c>
      <c r="K75" s="41">
        <v>10</v>
      </c>
      <c r="L75" s="42"/>
      <c r="M75" s="42"/>
    </row>
    <row r="76" s="3" customFormat="1" ht="20.1" customHeight="1" spans="1:13">
      <c r="A76" s="13">
        <v>74</v>
      </c>
      <c r="B76" s="65" t="s">
        <v>170</v>
      </c>
      <c r="C76" s="15" t="s">
        <v>17</v>
      </c>
      <c r="D76" s="15" t="s">
        <v>18</v>
      </c>
      <c r="E76" s="15" t="s">
        <v>156</v>
      </c>
      <c r="F76" s="16">
        <v>73</v>
      </c>
      <c r="G76" s="17">
        <v>36.5</v>
      </c>
      <c r="H76" s="16">
        <v>82.2</v>
      </c>
      <c r="I76" s="40">
        <v>41.1</v>
      </c>
      <c r="J76" s="29">
        <f t="shared" si="1"/>
        <v>77.6</v>
      </c>
      <c r="K76" s="41">
        <v>11</v>
      </c>
      <c r="L76" s="42"/>
      <c r="M76" s="32"/>
    </row>
    <row r="77" s="3" customFormat="1" ht="20.1" customHeight="1" spans="1:13">
      <c r="A77" s="13">
        <v>75</v>
      </c>
      <c r="B77" s="66" t="s">
        <v>174</v>
      </c>
      <c r="C77" s="15" t="s">
        <v>17</v>
      </c>
      <c r="D77" s="15" t="s">
        <v>18</v>
      </c>
      <c r="E77" s="15" t="s">
        <v>156</v>
      </c>
      <c r="F77" s="16">
        <v>72.5</v>
      </c>
      <c r="G77" s="17">
        <v>36.25</v>
      </c>
      <c r="H77" s="16">
        <v>80.5</v>
      </c>
      <c r="I77" s="40">
        <v>40.25</v>
      </c>
      <c r="J77" s="29">
        <f t="shared" si="1"/>
        <v>76.5</v>
      </c>
      <c r="K77" s="41">
        <v>12</v>
      </c>
      <c r="L77" s="40"/>
      <c r="M77" s="32"/>
    </row>
    <row r="78" s="3" customFormat="1" ht="20.1" customHeight="1" spans="1:13">
      <c r="A78" s="13">
        <v>76</v>
      </c>
      <c r="B78" s="67" t="s">
        <v>176</v>
      </c>
      <c r="C78" s="15" t="s">
        <v>17</v>
      </c>
      <c r="D78" s="15" t="s">
        <v>18</v>
      </c>
      <c r="E78" s="15" t="s">
        <v>156</v>
      </c>
      <c r="F78" s="16">
        <v>72</v>
      </c>
      <c r="G78" s="17">
        <v>36</v>
      </c>
      <c r="H78" s="16" t="s">
        <v>44</v>
      </c>
      <c r="I78" s="40">
        <v>0</v>
      </c>
      <c r="J78" s="29">
        <f t="shared" si="1"/>
        <v>36</v>
      </c>
      <c r="K78" s="41">
        <v>13</v>
      </c>
      <c r="L78" s="40"/>
      <c r="M78" s="32"/>
    </row>
    <row r="79" s="3" customFormat="1" ht="20.1" customHeight="1" spans="1:13">
      <c r="A79" s="13">
        <v>77</v>
      </c>
      <c r="B79" s="67" t="s">
        <v>182</v>
      </c>
      <c r="C79" s="15" t="s">
        <v>17</v>
      </c>
      <c r="D79" s="15" t="s">
        <v>18</v>
      </c>
      <c r="E79" s="15" t="s">
        <v>183</v>
      </c>
      <c r="F79" s="16">
        <v>86</v>
      </c>
      <c r="G79" s="17">
        <v>43</v>
      </c>
      <c r="H79" s="16">
        <v>83.93</v>
      </c>
      <c r="I79" s="40">
        <v>41.965</v>
      </c>
      <c r="J79" s="29">
        <f t="shared" si="1"/>
        <v>84.965</v>
      </c>
      <c r="K79" s="41">
        <v>1</v>
      </c>
      <c r="L79" s="17" t="s">
        <v>212</v>
      </c>
      <c r="M79" s="32"/>
    </row>
    <row r="80" s="3" customFormat="1" ht="20.1" customHeight="1" spans="1:13">
      <c r="A80" s="13">
        <v>78</v>
      </c>
      <c r="B80" s="67" t="s">
        <v>185</v>
      </c>
      <c r="C80" s="15" t="s">
        <v>17</v>
      </c>
      <c r="D80" s="15" t="s">
        <v>18</v>
      </c>
      <c r="E80" s="15" t="s">
        <v>183</v>
      </c>
      <c r="F80" s="16">
        <v>84</v>
      </c>
      <c r="G80" s="17">
        <v>42</v>
      </c>
      <c r="H80" s="16">
        <v>79.7</v>
      </c>
      <c r="I80" s="40">
        <v>39.85</v>
      </c>
      <c r="J80" s="29">
        <f t="shared" si="1"/>
        <v>81.85</v>
      </c>
      <c r="K80" s="41">
        <v>2</v>
      </c>
      <c r="L80" s="17" t="s">
        <v>212</v>
      </c>
      <c r="M80" s="32"/>
    </row>
    <row r="81" s="3" customFormat="1" ht="20.1" customHeight="1" spans="1:13">
      <c r="A81" s="13">
        <v>79</v>
      </c>
      <c r="B81" s="67" t="s">
        <v>189</v>
      </c>
      <c r="C81" s="15" t="s">
        <v>17</v>
      </c>
      <c r="D81" s="15" t="s">
        <v>18</v>
      </c>
      <c r="E81" s="15" t="s">
        <v>183</v>
      </c>
      <c r="F81" s="16">
        <v>78.5</v>
      </c>
      <c r="G81" s="17">
        <v>39.25</v>
      </c>
      <c r="H81" s="16">
        <v>84.93</v>
      </c>
      <c r="I81" s="40">
        <v>42.465</v>
      </c>
      <c r="J81" s="29">
        <f t="shared" si="1"/>
        <v>81.715</v>
      </c>
      <c r="K81" s="41">
        <v>3</v>
      </c>
      <c r="L81" s="17"/>
      <c r="M81" s="32"/>
    </row>
    <row r="82" s="3" customFormat="1" ht="20.1" customHeight="1" spans="1:13">
      <c r="A82" s="13">
        <v>80</v>
      </c>
      <c r="B82" s="67" t="s">
        <v>187</v>
      </c>
      <c r="C82" s="15" t="s">
        <v>17</v>
      </c>
      <c r="D82" s="15" t="s">
        <v>18</v>
      </c>
      <c r="E82" s="15" t="s">
        <v>183</v>
      </c>
      <c r="F82" s="16">
        <v>79.5</v>
      </c>
      <c r="G82" s="17">
        <v>39.75</v>
      </c>
      <c r="H82" s="16">
        <v>82.53</v>
      </c>
      <c r="I82" s="40">
        <v>41.265</v>
      </c>
      <c r="J82" s="29">
        <f t="shared" si="1"/>
        <v>81.015</v>
      </c>
      <c r="K82" s="41">
        <v>4</v>
      </c>
      <c r="L82" s="17"/>
      <c r="M82" s="32"/>
    </row>
    <row r="83" s="3" customFormat="1" ht="20.1" customHeight="1" spans="1:13">
      <c r="A83" s="13">
        <v>81</v>
      </c>
      <c r="B83" s="67" t="s">
        <v>191</v>
      </c>
      <c r="C83" s="15" t="s">
        <v>17</v>
      </c>
      <c r="D83" s="15" t="s">
        <v>18</v>
      </c>
      <c r="E83" s="15" t="s">
        <v>183</v>
      </c>
      <c r="F83" s="16">
        <v>75.5</v>
      </c>
      <c r="G83" s="17">
        <v>37.75</v>
      </c>
      <c r="H83" s="16">
        <v>85.93</v>
      </c>
      <c r="I83" s="40">
        <v>42.965</v>
      </c>
      <c r="J83" s="29">
        <f t="shared" si="1"/>
        <v>80.715</v>
      </c>
      <c r="K83" s="41">
        <v>5</v>
      </c>
      <c r="L83" s="17"/>
      <c r="M83" s="32"/>
    </row>
    <row r="84" s="3" customFormat="1" ht="20.1" customHeight="1" spans="1:13">
      <c r="A84" s="13">
        <v>82</v>
      </c>
      <c r="B84" s="67" t="s">
        <v>193</v>
      </c>
      <c r="C84" s="15" t="s">
        <v>17</v>
      </c>
      <c r="D84" s="15" t="s">
        <v>18</v>
      </c>
      <c r="E84" s="15" t="s">
        <v>183</v>
      </c>
      <c r="F84" s="16">
        <v>74.5</v>
      </c>
      <c r="G84" s="17">
        <v>37.25</v>
      </c>
      <c r="H84" s="16">
        <v>84</v>
      </c>
      <c r="I84" s="40">
        <v>42</v>
      </c>
      <c r="J84" s="29">
        <f t="shared" si="1"/>
        <v>79.25</v>
      </c>
      <c r="K84" s="41">
        <v>6</v>
      </c>
      <c r="L84" s="17"/>
      <c r="M84" s="32"/>
    </row>
    <row r="85" s="3" customFormat="1" ht="20.1" customHeight="1" spans="1:13">
      <c r="A85" s="13">
        <v>83</v>
      </c>
      <c r="B85" s="67" t="s">
        <v>195</v>
      </c>
      <c r="C85" s="15" t="s">
        <v>17</v>
      </c>
      <c r="D85" s="15" t="s">
        <v>18</v>
      </c>
      <c r="E85" s="15" t="s">
        <v>196</v>
      </c>
      <c r="F85" s="16">
        <v>88</v>
      </c>
      <c r="G85" s="17">
        <v>44</v>
      </c>
      <c r="H85" s="16">
        <v>84.47</v>
      </c>
      <c r="I85" s="40">
        <v>42.235</v>
      </c>
      <c r="J85" s="29">
        <f t="shared" si="1"/>
        <v>86.235</v>
      </c>
      <c r="K85" s="41">
        <v>1</v>
      </c>
      <c r="L85" s="17" t="s">
        <v>212</v>
      </c>
      <c r="M85" s="32"/>
    </row>
    <row r="86" s="3" customFormat="1" ht="20.1" customHeight="1" spans="1:13">
      <c r="A86" s="13">
        <v>84</v>
      </c>
      <c r="B86" s="67" t="s">
        <v>198</v>
      </c>
      <c r="C86" s="15" t="s">
        <v>17</v>
      </c>
      <c r="D86" s="15" t="s">
        <v>18</v>
      </c>
      <c r="E86" s="15" t="s">
        <v>196</v>
      </c>
      <c r="F86" s="16">
        <v>86.25</v>
      </c>
      <c r="G86" s="17">
        <v>43.125</v>
      </c>
      <c r="H86" s="16">
        <v>83.88</v>
      </c>
      <c r="I86" s="40">
        <v>41.94</v>
      </c>
      <c r="J86" s="29">
        <f t="shared" si="1"/>
        <v>85.065</v>
      </c>
      <c r="K86" s="41">
        <v>2</v>
      </c>
      <c r="L86" s="17" t="s">
        <v>212</v>
      </c>
      <c r="M86" s="32"/>
    </row>
    <row r="87" s="3" customFormat="1" ht="20.1" customHeight="1" spans="1:13">
      <c r="A87" s="13">
        <v>85</v>
      </c>
      <c r="B87" s="67" t="s">
        <v>202</v>
      </c>
      <c r="C87" s="15" t="s">
        <v>17</v>
      </c>
      <c r="D87" s="15" t="s">
        <v>18</v>
      </c>
      <c r="E87" s="15" t="s">
        <v>196</v>
      </c>
      <c r="F87" s="16">
        <v>81.5</v>
      </c>
      <c r="G87" s="17">
        <v>40.75</v>
      </c>
      <c r="H87" s="16">
        <v>86.33</v>
      </c>
      <c r="I87" s="17">
        <v>43.165</v>
      </c>
      <c r="J87" s="29">
        <f t="shared" si="1"/>
        <v>83.915</v>
      </c>
      <c r="K87" s="30">
        <v>3</v>
      </c>
      <c r="L87" s="17"/>
      <c r="M87" s="32"/>
    </row>
    <row r="88" s="3" customFormat="1" ht="20.1" customHeight="1" spans="1:13">
      <c r="A88" s="13">
        <v>86</v>
      </c>
      <c r="B88" s="67" t="s">
        <v>200</v>
      </c>
      <c r="C88" s="15" t="s">
        <v>17</v>
      </c>
      <c r="D88" s="15" t="s">
        <v>18</v>
      </c>
      <c r="E88" s="15" t="s">
        <v>196</v>
      </c>
      <c r="F88" s="16">
        <v>83.5</v>
      </c>
      <c r="G88" s="17">
        <v>41.75</v>
      </c>
      <c r="H88" s="16">
        <v>82.75</v>
      </c>
      <c r="I88" s="17">
        <v>41.375</v>
      </c>
      <c r="J88" s="29">
        <f t="shared" si="1"/>
        <v>83.125</v>
      </c>
      <c r="K88" s="30">
        <v>4</v>
      </c>
      <c r="L88" s="17"/>
      <c r="M88" s="32"/>
    </row>
    <row r="89" s="3" customFormat="1" ht="20.1" customHeight="1" spans="1:13">
      <c r="A89" s="13">
        <v>87</v>
      </c>
      <c r="B89" s="67" t="s">
        <v>204</v>
      </c>
      <c r="C89" s="15" t="s">
        <v>17</v>
      </c>
      <c r="D89" s="15" t="s">
        <v>18</v>
      </c>
      <c r="E89" s="15" t="s">
        <v>196</v>
      </c>
      <c r="F89" s="16">
        <v>81</v>
      </c>
      <c r="G89" s="17">
        <v>40.5</v>
      </c>
      <c r="H89" s="16">
        <v>84.73</v>
      </c>
      <c r="I89" s="17">
        <v>42.365</v>
      </c>
      <c r="J89" s="29">
        <f t="shared" si="1"/>
        <v>82.865</v>
      </c>
      <c r="K89" s="30">
        <v>5</v>
      </c>
      <c r="L89" s="17"/>
      <c r="M89" s="32"/>
    </row>
    <row r="90" s="3" customFormat="1" ht="20.1" customHeight="1" spans="1:13">
      <c r="A90" s="13">
        <v>88</v>
      </c>
      <c r="B90" s="67" t="s">
        <v>206</v>
      </c>
      <c r="C90" s="15" t="s">
        <v>17</v>
      </c>
      <c r="D90" s="15" t="s">
        <v>18</v>
      </c>
      <c r="E90" s="15" t="s">
        <v>196</v>
      </c>
      <c r="F90" s="16">
        <v>79.75</v>
      </c>
      <c r="G90" s="17">
        <v>39.875</v>
      </c>
      <c r="H90" s="16">
        <v>82.1</v>
      </c>
      <c r="I90" s="17">
        <v>41.05</v>
      </c>
      <c r="J90" s="29">
        <f t="shared" si="1"/>
        <v>80.925</v>
      </c>
      <c r="K90" s="30">
        <v>6</v>
      </c>
      <c r="L90" s="17"/>
      <c r="M90" s="32"/>
    </row>
  </sheetData>
  <autoFilter xmlns:etc="http://www.wps.cn/officeDocument/2017/etCustomData" ref="A2:M90" etc:filterBottomFollowUsedRange="0">
    <sortState ref="A2:M90">
      <sortCondition ref="J2" descending="1"/>
    </sortState>
    <extLst/>
  </autoFilter>
  <mergeCells count="1">
    <mergeCell ref="A1:M1"/>
  </mergeCells>
  <printOptions horizontalCentered="1"/>
  <pageMargins left="0.0388888888888889" right="0.236111111111111" top="0.590277777777778" bottom="0.393055555555556" header="0.196527777777778" footer="0.196527777777778"/>
  <pageSetup paperSize="9" orientation="portrait" horizontalDpi="600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姚莉</cp:lastModifiedBy>
  <dcterms:created xsi:type="dcterms:W3CDTF">2023-07-31T09:38:00Z</dcterms:created>
  <dcterms:modified xsi:type="dcterms:W3CDTF">2025-07-26T08:42:27Z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2052-12.1.0.21915</vt:lpwstr>
  </property>
</Properties>
</file>