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01岗" sheetId="1" r:id="rId1"/>
  </sheets>
  <calcPr calcId="144525"/>
</workbook>
</file>

<file path=xl/calcChain.xml><?xml version="1.0" encoding="utf-8"?>
<calcChain xmlns="http://schemas.openxmlformats.org/spreadsheetml/2006/main">
  <c r="M3" i="1" l="1"/>
  <c r="M5" i="1"/>
  <c r="M4" i="1"/>
  <c r="J4" i="1" l="1"/>
  <c r="J3" i="1"/>
  <c r="G3" i="1"/>
  <c r="H3" i="1" s="1"/>
  <c r="N3" i="1" s="1"/>
  <c r="J5" i="1"/>
  <c r="G4" i="1"/>
  <c r="H4" i="1" s="1"/>
  <c r="N4" i="1" s="1"/>
  <c r="G5" i="1"/>
  <c r="H5" i="1" s="1"/>
  <c r="N5" i="1" s="1"/>
  <c r="K3" i="1" l="1"/>
  <c r="K4" i="1"/>
  <c r="K5" i="1"/>
</calcChain>
</file>

<file path=xl/sharedStrings.xml><?xml version="1.0" encoding="utf-8"?>
<sst xmlns="http://schemas.openxmlformats.org/spreadsheetml/2006/main" count="27" uniqueCount="25">
  <si>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</si>
  <si>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</si>
  <si>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</si>
  <si>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</si>
  <si>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</si>
  <si>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</si>
  <si>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</si>
  <si>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</si>
  <si>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</si>
  <si>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</si>
  <si>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</si>
  <si>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蔡钰婷</t>
  </si>
  <si>
    <t>唐璇</t>
  </si>
  <si>
    <t>杨佳琴</t>
  </si>
  <si>
    <t>1152011501508</t>
  </si>
  <si>
    <t>1152011500318</t>
  </si>
  <si>
    <t>1152011502120</t>
  </si>
  <si>
    <t>贵阳市自然资源市场管理服务中心</t>
  </si>
  <si>
    <t>贵阳市自然资源市场管理中心面试成绩及进入体检环节人员名单</t>
    <phoneticPr fontId="8" type="noConversion"/>
  </si>
  <si>
    <t>面试成绩</t>
    <phoneticPr fontId="8" type="noConversion"/>
  </si>
  <si>
    <t>面试成绩30%</t>
    <phoneticPr fontId="8" type="noConversion"/>
  </si>
  <si>
    <t>笔试、专业测试、面试成绩</t>
    <phoneticPr fontId="8" type="noConversion"/>
  </si>
  <si>
    <t>综合排名</t>
    <phoneticPr fontId="8" type="noConversion"/>
  </si>
  <si>
    <t>是否进入体检</t>
    <phoneticPr fontId="8" type="noConversion"/>
  </si>
  <si>
    <t>是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</si>
</sst>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7" fontId="9" fillId="2" borderId="3" xfId="7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3"/>
    <cellStyle name="常规 3" xfId="4"/>
    <cellStyle name="常规 4" xfId="5"/>
    <cellStyle name="常规 5" xfId="6"/>
    <cellStyle name="常规 6" xfId="2"/>
    <cellStyle name="常规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N5" sqref="N5"/>
    </sheetView>
  </sheetViews>
  <sheetFormatPr defaultRowHeight="13.5" x14ac:dyDescent="0.15"/>
  <cols>
    <col min="1" max="1" width="7.375" style="3" customWidth="1"/>
    <col min="3" max="3" width="16.125" customWidth="1"/>
    <col min="4" max="4" width="34.25" customWidth="1"/>
    <col min="5" max="5" width="15.75" customWidth="1"/>
    <col min="7" max="16" width="9" style="3"/>
  </cols>
  <sheetData>
    <row r="1" spans="1:16" ht="47.25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6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2" t="s">
        <v>19</v>
      </c>
      <c r="M2" s="12" t="s">
        <v>20</v>
      </c>
      <c r="N2" s="12" t="s">
        <v>21</v>
      </c>
      <c r="O2" s="12" t="s">
        <v>22</v>
      </c>
      <c r="P2" s="13" t="s">
        <v>23</v>
      </c>
    </row>
    <row r="3" spans="1:16" ht="30.75" customHeight="1" x14ac:dyDescent="0.15">
      <c r="A3" s="4">
        <v>1</v>
      </c>
      <c r="B3" s="5" t="s">
        <v>13</v>
      </c>
      <c r="C3" s="6" t="s">
        <v>16</v>
      </c>
      <c r="D3" s="7" t="s">
        <v>17</v>
      </c>
      <c r="E3" s="8">
        <v>20101013201</v>
      </c>
      <c r="F3" s="15">
        <v>198</v>
      </c>
      <c r="G3" s="16">
        <f>F3/3</f>
        <v>66</v>
      </c>
      <c r="H3" s="16">
        <f>G3*0.3</f>
        <v>19.8</v>
      </c>
      <c r="I3" s="16">
        <v>75.349999999999994</v>
      </c>
      <c r="J3" s="16">
        <f>I3*0.4</f>
        <v>30.14</v>
      </c>
      <c r="K3" s="16">
        <f>H3+J3</f>
        <v>49.94</v>
      </c>
      <c r="L3" s="16">
        <v>79.599999999999994</v>
      </c>
      <c r="M3" s="16">
        <f>L3*0.3</f>
        <v>23.88</v>
      </c>
      <c r="N3" s="16">
        <f>H3+J3+M3</f>
        <v>73.819999999999993</v>
      </c>
      <c r="O3" s="4">
        <v>1</v>
      </c>
      <c r="P3" s="4" t="s">
        <v>24</v>
      </c>
    </row>
    <row r="4" spans="1:16" ht="30.75" customHeight="1" x14ac:dyDescent="0.15">
      <c r="A4" s="4">
        <v>2</v>
      </c>
      <c r="B4" s="5" t="s">
        <v>12</v>
      </c>
      <c r="C4" s="6" t="s">
        <v>15</v>
      </c>
      <c r="D4" s="7" t="s">
        <v>17</v>
      </c>
      <c r="E4" s="8">
        <v>20101013201</v>
      </c>
      <c r="F4" s="15">
        <v>205.5</v>
      </c>
      <c r="G4" s="16">
        <f>F4/3</f>
        <v>68.5</v>
      </c>
      <c r="H4" s="16">
        <f>G4*0.3</f>
        <v>20.55</v>
      </c>
      <c r="I4" s="16">
        <v>75.8</v>
      </c>
      <c r="J4" s="16">
        <f>I4*0.4</f>
        <v>30.32</v>
      </c>
      <c r="K4" s="16">
        <f>H4+J4</f>
        <v>50.870000000000005</v>
      </c>
      <c r="L4" s="16">
        <v>73.8</v>
      </c>
      <c r="M4" s="16">
        <f>L4*0.3</f>
        <v>22.139999999999997</v>
      </c>
      <c r="N4" s="16">
        <f>H4+J4+M4</f>
        <v>73.010000000000005</v>
      </c>
      <c r="O4" s="4">
        <v>2</v>
      </c>
      <c r="P4" s="4"/>
    </row>
    <row r="5" spans="1:16" ht="30.75" customHeight="1" x14ac:dyDescent="0.15">
      <c r="A5" s="4">
        <v>3</v>
      </c>
      <c r="B5" s="9" t="s">
        <v>11</v>
      </c>
      <c r="C5" s="9" t="s">
        <v>14</v>
      </c>
      <c r="D5" s="10" t="s">
        <v>17</v>
      </c>
      <c r="E5" s="11">
        <v>20101013201</v>
      </c>
      <c r="F5" s="15">
        <v>216.5</v>
      </c>
      <c r="G5" s="16">
        <f>F5/3</f>
        <v>72.166666666666671</v>
      </c>
      <c r="H5" s="16">
        <f>G5*0.3</f>
        <v>21.650000000000002</v>
      </c>
      <c r="I5" s="16">
        <v>71.55</v>
      </c>
      <c r="J5" s="16">
        <f>I5*0.4</f>
        <v>28.62</v>
      </c>
      <c r="K5" s="16">
        <f>H5+J5</f>
        <v>50.27</v>
      </c>
      <c r="L5" s="16">
        <v>74.599999999999994</v>
      </c>
      <c r="M5" s="16">
        <f>L5*0.3</f>
        <v>22.38</v>
      </c>
      <c r="N5" s="16">
        <f>H5+J5+M5</f>
        <v>72.650000000000006</v>
      </c>
      <c r="O5" s="4">
        <v>3</v>
      </c>
      <c r="P5" s="4"/>
    </row>
  </sheetData>
  <sortState ref="A3:P5">
    <sortCondition descending="1" ref="N3:N5"/>
  </sortState>
  <mergeCells count="1">
    <mergeCell ref="A1:P1"/>
  </mergeCells>
  <phoneticPr fontId="8" type="noConversion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01岗</vt:lpstr>
    </vt:vector>
  </TitlesOfParts>
  <Company>SysCeo.com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2025-06-23T03:36:08Z</cp:lastPrinted>
  <dcterms:created xsi:type="dcterms:W3CDTF">2025-06-17T01:34:10Z</dcterms:created>
  <dcterms:modified xsi:type="dcterms:W3CDTF">2025-06-24T03:21:50Z</dcterms:modified>
</cp:coreProperties>
</file>