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<sst xmlns="http://schemas.openxmlformats.org/spreadsheetml/2006/main" count="245" uniqueCount="210">
  <si>
    <t>贵州交通职业大学2025年公开招聘工作人员考试成绩及进入体检人员名单</t>
  </si>
  <si>
    <t>序号</t>
  </si>
  <si>
    <t>准考证号</t>
  </si>
  <si>
    <t>姓名</t>
  </si>
  <si>
    <t>报考岗位及代码</t>
  </si>
  <si>
    <t>笔试成绩</t>
  </si>
  <si>
    <t xml:space="preserve">
笔试成绩按40%
计入总成绩
</t>
  </si>
  <si>
    <t>面试成绩</t>
  </si>
  <si>
    <t xml:space="preserve">
面试成绩按60%
计入总成绩
</t>
  </si>
  <si>
    <t>总成绩</t>
  </si>
  <si>
    <t>排名</t>
  </si>
  <si>
    <t>是否进入体检</t>
  </si>
  <si>
    <t>3152281303803</t>
  </si>
  <si>
    <t>文锋</t>
  </si>
  <si>
    <t>22828380102安全教学专任教师</t>
  </si>
  <si>
    <t>是</t>
  </si>
  <si>
    <t>3152281305419</t>
  </si>
  <si>
    <t>杨阿灵</t>
  </si>
  <si>
    <t>3152281301305</t>
  </si>
  <si>
    <t>邓金鹏</t>
  </si>
  <si>
    <t>22828380103安全教学专任教师</t>
  </si>
  <si>
    <t>3152281401918</t>
  </si>
  <si>
    <t>李大芳</t>
  </si>
  <si>
    <t>3152281401212</t>
  </si>
  <si>
    <t>曹威</t>
  </si>
  <si>
    <t>22828380104汽车教学专任教师</t>
  </si>
  <si>
    <t>3152281406727</t>
  </si>
  <si>
    <t>李能</t>
  </si>
  <si>
    <t>3152281405514</t>
  </si>
  <si>
    <t>吕超</t>
  </si>
  <si>
    <t>3152281404708</t>
  </si>
  <si>
    <t>李承承</t>
  </si>
  <si>
    <t>3152281402429</t>
  </si>
  <si>
    <t>姚震震</t>
  </si>
  <si>
    <t>3152281405303</t>
  </si>
  <si>
    <t>张黎晨</t>
  </si>
  <si>
    <t>22828380105信息化教学专任教师</t>
  </si>
  <si>
    <t>3152281400227</t>
  </si>
  <si>
    <t>刘蓝禧</t>
  </si>
  <si>
    <t>3152281407214</t>
  </si>
  <si>
    <t>孔维</t>
  </si>
  <si>
    <t>3152281400611</t>
  </si>
  <si>
    <t>付家杰</t>
  </si>
  <si>
    <t>3152281401902</t>
  </si>
  <si>
    <t>李航</t>
  </si>
  <si>
    <t>3152281407801</t>
  </si>
  <si>
    <t>谢梦</t>
  </si>
  <si>
    <t>缺考</t>
  </si>
  <si>
    <t>3152281406418</t>
  </si>
  <si>
    <t>胡军</t>
  </si>
  <si>
    <t>22828380106信息化教学专任教师</t>
  </si>
  <si>
    <t>3152281407712</t>
  </si>
  <si>
    <t>曾红艳</t>
  </si>
  <si>
    <t>22828380107物流教学专任教师</t>
  </si>
  <si>
    <t>3152281400623</t>
  </si>
  <si>
    <t>罗威</t>
  </si>
  <si>
    <t>22828380108物流教学专任教师</t>
  </si>
  <si>
    <t>2152281211315</t>
  </si>
  <si>
    <t>杨翠侠</t>
  </si>
  <si>
    <t>22828380109会计教学专任教师</t>
  </si>
  <si>
    <t>2152281207227</t>
  </si>
  <si>
    <t>刘思祁</t>
  </si>
  <si>
    <t>2152281207219</t>
  </si>
  <si>
    <t>石金</t>
  </si>
  <si>
    <t>2152281206612</t>
  </si>
  <si>
    <t>李璇</t>
  </si>
  <si>
    <t>22828380110艺术教学专任教师</t>
  </si>
  <si>
    <t>2152281208203</t>
  </si>
  <si>
    <t>吴旭辉</t>
  </si>
  <si>
    <t>2152281209206</t>
  </si>
  <si>
    <t>吴家毅</t>
  </si>
  <si>
    <t>2152281211225</t>
  </si>
  <si>
    <t>罗小沁</t>
  </si>
  <si>
    <t>22828380111旅游教学专任教师</t>
  </si>
  <si>
    <t>2152281206808</t>
  </si>
  <si>
    <t>张清</t>
  </si>
  <si>
    <t>2152281211127</t>
  </si>
  <si>
    <t>蒋思宇</t>
  </si>
  <si>
    <t>2152281205520</t>
  </si>
  <si>
    <t>许金灿</t>
  </si>
  <si>
    <t>22828380112旅游教学专任教师</t>
  </si>
  <si>
    <t>2152281211517</t>
  </si>
  <si>
    <t>欧华</t>
  </si>
  <si>
    <t>2152281210623</t>
  </si>
  <si>
    <t>陈玟汐</t>
  </si>
  <si>
    <t>3152281404016</t>
  </si>
  <si>
    <t>陈绍昌</t>
  </si>
  <si>
    <t>22828380113轨道交通教学专任教师</t>
  </si>
  <si>
    <t>3152281400124</t>
  </si>
  <si>
    <t>高卜全</t>
  </si>
  <si>
    <t>3152281406615</t>
  </si>
  <si>
    <t>袁嘉诚</t>
  </si>
  <si>
    <t>3152281406003</t>
  </si>
  <si>
    <t>王伟</t>
  </si>
  <si>
    <t>22828380115轨道交通机电教学专任教师</t>
  </si>
  <si>
    <t>3152281404722</t>
  </si>
  <si>
    <t>田怡</t>
  </si>
  <si>
    <t>3152281407926</t>
  </si>
  <si>
    <t>杨乐</t>
  </si>
  <si>
    <t>22828380116通信与信息教学专任教师</t>
  </si>
  <si>
    <t>3152281401211</t>
  </si>
  <si>
    <t>高毅</t>
  </si>
  <si>
    <t>3152281404724</t>
  </si>
  <si>
    <t>王梦莹</t>
  </si>
  <si>
    <t>3152281405123</t>
  </si>
  <si>
    <t>文兴甜</t>
  </si>
  <si>
    <t>3152281407110</t>
  </si>
  <si>
    <t>张晓静</t>
  </si>
  <si>
    <t>22828380117土建教学专任教师</t>
  </si>
  <si>
    <t>3152281401229</t>
  </si>
  <si>
    <t>毛雯</t>
  </si>
  <si>
    <t>3152281406213</t>
  </si>
  <si>
    <t>宋志法</t>
  </si>
  <si>
    <t>3152281405417</t>
  </si>
  <si>
    <t>郑皓元</t>
  </si>
  <si>
    <t>22828380118土建教学专任教师</t>
  </si>
  <si>
    <t>3152281401803</t>
  </si>
  <si>
    <t>刘超翔</t>
  </si>
  <si>
    <t>3152281408625</t>
  </si>
  <si>
    <t>贾路斌</t>
  </si>
  <si>
    <t>3152281404904</t>
  </si>
  <si>
    <t>骆文波</t>
  </si>
  <si>
    <t>828380119机电控制教学专任教师</t>
  </si>
  <si>
    <t>3152281408617</t>
  </si>
  <si>
    <t>安明明</t>
  </si>
  <si>
    <t>3152281402213</t>
  </si>
  <si>
    <t>孔美亚</t>
  </si>
  <si>
    <t>3152281408729</t>
  </si>
  <si>
    <t>杜彦波</t>
  </si>
  <si>
    <t>3152281408317</t>
  </si>
  <si>
    <t>肖爱</t>
  </si>
  <si>
    <t>22828380120机电控制教学专任教师</t>
  </si>
  <si>
    <t>3152281406105</t>
  </si>
  <si>
    <t>周茂茜</t>
  </si>
  <si>
    <t>3152281403008</t>
  </si>
  <si>
    <t>洪梦君</t>
  </si>
  <si>
    <t>22828380121机电控制教学专任教师</t>
  </si>
  <si>
    <t>2152281207903</t>
  </si>
  <si>
    <t>杨佳怡</t>
  </si>
  <si>
    <t>22828380124思政教学专任教师</t>
  </si>
  <si>
    <t>2152281207629</t>
  </si>
  <si>
    <t>胡莎莎</t>
  </si>
  <si>
    <t>2152281207217</t>
  </si>
  <si>
    <t>胡灵子</t>
  </si>
  <si>
    <t>2152281211729</t>
  </si>
  <si>
    <t>施姣姣</t>
  </si>
  <si>
    <t>22828380125思政教学专任教师</t>
  </si>
  <si>
    <t>2152281205912</t>
  </si>
  <si>
    <t>王银</t>
  </si>
  <si>
    <t>2152281209304</t>
  </si>
  <si>
    <t>代丽华</t>
  </si>
  <si>
    <t>2152281210708</t>
  </si>
  <si>
    <t>李新新</t>
  </si>
  <si>
    <t>22828380126语文教学专任教师</t>
  </si>
  <si>
    <t>2152281209326</t>
  </si>
  <si>
    <t>冉丽</t>
  </si>
  <si>
    <t>2152281210514</t>
  </si>
  <si>
    <t>鄢志伟</t>
  </si>
  <si>
    <t>2152281208122</t>
  </si>
  <si>
    <t>吴文卓</t>
  </si>
  <si>
    <t>22828380127英语教学专任教师</t>
  </si>
  <si>
    <t>2152281210011</t>
  </si>
  <si>
    <t>刘冰</t>
  </si>
  <si>
    <t>2152281206712</t>
  </si>
  <si>
    <t>饶海龙</t>
  </si>
  <si>
    <t>2152281205602</t>
  </si>
  <si>
    <t>王亚</t>
  </si>
  <si>
    <t>22828380128数学教学专任教师</t>
  </si>
  <si>
    <t>2152281206703</t>
  </si>
  <si>
    <t>杨吉</t>
  </si>
  <si>
    <t>2152281206008</t>
  </si>
  <si>
    <t>许言</t>
  </si>
  <si>
    <t>22828380129物理教学专任教师</t>
  </si>
  <si>
    <t>2152281208514</t>
  </si>
  <si>
    <t>熊光华</t>
  </si>
  <si>
    <t>2152281207601</t>
  </si>
  <si>
    <t>杨会</t>
  </si>
  <si>
    <t>2152281209120</t>
  </si>
  <si>
    <t>吴薇</t>
  </si>
  <si>
    <t>22828380130教育研究专任教师</t>
  </si>
  <si>
    <t>2152281207825</t>
  </si>
  <si>
    <t>李景帅</t>
  </si>
  <si>
    <t>2152281207016</t>
  </si>
  <si>
    <t>孟欣</t>
  </si>
  <si>
    <t>22828380131教育研究专任教师</t>
  </si>
  <si>
    <t>2152281208328</t>
  </si>
  <si>
    <t>邓璐</t>
  </si>
  <si>
    <t>2152281208922</t>
  </si>
  <si>
    <t>王燕</t>
  </si>
  <si>
    <t>1152280722709</t>
  </si>
  <si>
    <t>麻瑞杰</t>
  </si>
  <si>
    <t>22828380133辅导员</t>
  </si>
  <si>
    <t>1152280726110</t>
  </si>
  <si>
    <t>商体佳</t>
  </si>
  <si>
    <t>1152280722721</t>
  </si>
  <si>
    <t>周严</t>
  </si>
  <si>
    <t>1152280724509</t>
  </si>
  <si>
    <t>赵芮</t>
  </si>
  <si>
    <t>1152280716627</t>
  </si>
  <si>
    <t>程沅廿伊</t>
  </si>
  <si>
    <t>1152280728321</t>
  </si>
  <si>
    <t>陈来仪</t>
  </si>
  <si>
    <t>1152280719511</t>
  </si>
  <si>
    <t>黄丽</t>
  </si>
  <si>
    <t>1152280716605</t>
  </si>
  <si>
    <t>杨凯丽</t>
  </si>
  <si>
    <t>1152280723429</t>
  </si>
  <si>
    <t>杨紫淳</t>
  </si>
  <si>
    <t>1152280719428</t>
  </si>
  <si>
    <t>杨燕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</si>
</sst>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20"/>
      <color rgb="FF000000"/>
      <name val="方正小标宋简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0.5"/>
      <color rgb="FF333333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048575"/>
  <sheetViews>
    <sheetView tabSelected="1" workbookViewId="0">
      <selection activeCell="A1" sqref="A1:K1"/>
    </sheetView>
  </sheetViews>
  <sheetFormatPr defaultColWidth="9" defaultRowHeight="13.5"/>
  <cols>
    <col min="1" max="1" width="9" style="2"/>
    <col min="2" max="2" width="17.5" style="2" customWidth="1"/>
    <col min="3" max="3" width="15" style="2" customWidth="1"/>
    <col min="4" max="4" width="34.75" style="2" customWidth="1"/>
    <col min="5" max="5" width="13.5" style="2" customWidth="1"/>
    <col min="6" max="7" width="17.75" style="2" customWidth="1"/>
    <col min="8" max="9" width="14.875" style="3" customWidth="1"/>
    <col min="10" max="10" width="16.25" style="2" customWidth="1"/>
    <col min="11" max="11" width="13.875" style="3" customWidth="1"/>
    <col min="12" max="16378" width="9" style="2"/>
  </cols>
  <sheetData>
    <row r="1" s="1" customFormat="1" ht="68" customHeight="1" spans="1:1637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XET1" s="16"/>
      <c r="XEU1" s="16"/>
      <c r="XEV1" s="16"/>
      <c r="XEW1" s="16"/>
    </row>
    <row r="2" s="1" customFormat="1" ht="68" customHeight="1" spans="1:16377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7" t="s">
        <v>6</v>
      </c>
      <c r="G2" s="5" t="s">
        <v>7</v>
      </c>
      <c r="H2" s="7" t="s">
        <v>8</v>
      </c>
      <c r="I2" s="5" t="s">
        <v>9</v>
      </c>
      <c r="J2" s="5" t="s">
        <v>10</v>
      </c>
      <c r="K2" s="5" t="s">
        <v>11</v>
      </c>
      <c r="XET2" s="16"/>
      <c r="XEU2" s="16"/>
      <c r="XEV2" s="16"/>
      <c r="XEW2" s="16"/>
    </row>
    <row r="3" s="2" customFormat="1" ht="29" customHeight="1" spans="1:11">
      <c r="A3" s="8">
        <v>1</v>
      </c>
      <c r="B3" s="18" t="s">
        <v>12</v>
      </c>
      <c r="C3" s="9" t="s">
        <v>13</v>
      </c>
      <c r="D3" s="10" t="s">
        <v>14</v>
      </c>
      <c r="E3" s="11">
        <v>61.67</v>
      </c>
      <c r="F3" s="11">
        <f>E3*0.4</f>
        <v>24.668</v>
      </c>
      <c r="G3" s="11">
        <v>83.6666666666667</v>
      </c>
      <c r="H3" s="12">
        <f>G3*0.6</f>
        <v>50.2</v>
      </c>
      <c r="I3" s="12">
        <f>E3*0.4+G3*0.6</f>
        <v>74.868</v>
      </c>
      <c r="J3" s="15">
        <v>1</v>
      </c>
      <c r="K3" s="15" t="s">
        <v>15</v>
      </c>
    </row>
    <row r="4" s="2" customFormat="1" ht="29" customHeight="1" spans="1:11">
      <c r="A4" s="8">
        <v>2</v>
      </c>
      <c r="B4" s="18" t="s">
        <v>16</v>
      </c>
      <c r="C4" s="9" t="s">
        <v>17</v>
      </c>
      <c r="D4" s="13"/>
      <c r="E4" s="11">
        <v>60.5</v>
      </c>
      <c r="F4" s="11">
        <f t="shared" ref="F4:F35" si="0">E4*0.4</f>
        <v>24.2</v>
      </c>
      <c r="G4" s="11">
        <v>81.3333333333333</v>
      </c>
      <c r="H4" s="12">
        <f t="shared" ref="H4:H35" si="1">G4*0.6</f>
        <v>48.8</v>
      </c>
      <c r="I4" s="12">
        <f t="shared" ref="I4:I35" si="2">E4*0.4+G4*0.6</f>
        <v>73</v>
      </c>
      <c r="J4" s="15">
        <v>2</v>
      </c>
      <c r="K4" s="15"/>
    </row>
    <row r="5" s="2" customFormat="1" ht="29" customHeight="1" spans="1:11">
      <c r="A5" s="8">
        <v>3</v>
      </c>
      <c r="B5" s="18" t="s">
        <v>18</v>
      </c>
      <c r="C5" s="9" t="s">
        <v>19</v>
      </c>
      <c r="D5" s="10" t="s">
        <v>20</v>
      </c>
      <c r="E5" s="11">
        <v>67.5</v>
      </c>
      <c r="F5" s="11">
        <f t="shared" si="0"/>
        <v>27</v>
      </c>
      <c r="G5" s="11">
        <v>87.3333333333333</v>
      </c>
      <c r="H5" s="12">
        <f t="shared" si="1"/>
        <v>52.4</v>
      </c>
      <c r="I5" s="12">
        <f t="shared" si="2"/>
        <v>79.4</v>
      </c>
      <c r="J5" s="15">
        <v>1</v>
      </c>
      <c r="K5" s="15" t="s">
        <v>15</v>
      </c>
    </row>
    <row r="6" s="2" customFormat="1" ht="29" customHeight="1" spans="1:11">
      <c r="A6" s="8">
        <v>4</v>
      </c>
      <c r="B6" s="18" t="s">
        <v>21</v>
      </c>
      <c r="C6" s="9" t="s">
        <v>22</v>
      </c>
      <c r="D6" s="13"/>
      <c r="E6" s="11">
        <v>60.17</v>
      </c>
      <c r="F6" s="11">
        <f t="shared" si="0"/>
        <v>24.068</v>
      </c>
      <c r="G6" s="11">
        <v>79</v>
      </c>
      <c r="H6" s="12">
        <f t="shared" si="1"/>
        <v>47.4</v>
      </c>
      <c r="I6" s="12">
        <f t="shared" si="2"/>
        <v>71.468</v>
      </c>
      <c r="J6" s="15">
        <v>2</v>
      </c>
      <c r="K6" s="15"/>
    </row>
    <row r="7" s="2" customFormat="1" ht="29" customHeight="1" spans="1:11">
      <c r="A7" s="8">
        <v>5</v>
      </c>
      <c r="B7" s="18" t="s">
        <v>23</v>
      </c>
      <c r="C7" s="9" t="s">
        <v>24</v>
      </c>
      <c r="D7" s="10" t="s">
        <v>25</v>
      </c>
      <c r="E7" s="11">
        <v>67.33</v>
      </c>
      <c r="F7" s="11">
        <f t="shared" si="0"/>
        <v>26.932</v>
      </c>
      <c r="G7" s="11">
        <v>88.6666666666667</v>
      </c>
      <c r="H7" s="12">
        <f t="shared" si="1"/>
        <v>53.2</v>
      </c>
      <c r="I7" s="12">
        <f t="shared" si="2"/>
        <v>80.132</v>
      </c>
      <c r="J7" s="15">
        <v>1</v>
      </c>
      <c r="K7" s="15" t="s">
        <v>15</v>
      </c>
    </row>
    <row r="8" s="2" customFormat="1" ht="29" customHeight="1" spans="1:11">
      <c r="A8" s="8">
        <v>6</v>
      </c>
      <c r="B8" s="18" t="s">
        <v>26</v>
      </c>
      <c r="C8" s="9" t="s">
        <v>27</v>
      </c>
      <c r="D8" s="14"/>
      <c r="E8" s="11">
        <v>60.83</v>
      </c>
      <c r="F8" s="11">
        <f t="shared" si="0"/>
        <v>24.332</v>
      </c>
      <c r="G8" s="11">
        <v>89</v>
      </c>
      <c r="H8" s="12">
        <f t="shared" si="1"/>
        <v>53.4</v>
      </c>
      <c r="I8" s="12">
        <f t="shared" si="2"/>
        <v>77.732</v>
      </c>
      <c r="J8" s="15">
        <v>2</v>
      </c>
      <c r="K8" s="15" t="s">
        <v>15</v>
      </c>
    </row>
    <row r="9" s="2" customFormat="1" ht="29" customHeight="1" spans="1:11">
      <c r="A9" s="8">
        <v>7</v>
      </c>
      <c r="B9" s="18" t="s">
        <v>28</v>
      </c>
      <c r="C9" s="9" t="s">
        <v>29</v>
      </c>
      <c r="D9" s="14"/>
      <c r="E9" s="11">
        <v>64.67</v>
      </c>
      <c r="F9" s="11">
        <f t="shared" si="0"/>
        <v>25.868</v>
      </c>
      <c r="G9" s="11">
        <v>84.3333333333333</v>
      </c>
      <c r="H9" s="12">
        <f t="shared" si="1"/>
        <v>50.6</v>
      </c>
      <c r="I9" s="12">
        <f t="shared" si="2"/>
        <v>76.468</v>
      </c>
      <c r="J9" s="15">
        <v>3</v>
      </c>
      <c r="K9" s="15"/>
    </row>
    <row r="10" s="2" customFormat="1" ht="29" customHeight="1" spans="1:11">
      <c r="A10" s="8">
        <v>8</v>
      </c>
      <c r="B10" s="18" t="s">
        <v>30</v>
      </c>
      <c r="C10" s="9" t="s">
        <v>31</v>
      </c>
      <c r="D10" s="14"/>
      <c r="E10" s="11">
        <v>60</v>
      </c>
      <c r="F10" s="11">
        <f t="shared" si="0"/>
        <v>24</v>
      </c>
      <c r="G10" s="11">
        <v>83.3333333333333</v>
      </c>
      <c r="H10" s="12">
        <f t="shared" si="1"/>
        <v>50</v>
      </c>
      <c r="I10" s="12">
        <f t="shared" si="2"/>
        <v>74</v>
      </c>
      <c r="J10" s="15">
        <v>4</v>
      </c>
      <c r="K10" s="15"/>
    </row>
    <row r="11" s="2" customFormat="1" ht="29" customHeight="1" spans="1:11">
      <c r="A11" s="8">
        <v>9</v>
      </c>
      <c r="B11" s="18" t="s">
        <v>32</v>
      </c>
      <c r="C11" s="9" t="s">
        <v>33</v>
      </c>
      <c r="D11" s="13"/>
      <c r="E11" s="11">
        <v>61.83</v>
      </c>
      <c r="F11" s="11">
        <f t="shared" si="0"/>
        <v>24.732</v>
      </c>
      <c r="G11" s="11">
        <v>76.6666666666667</v>
      </c>
      <c r="H11" s="12">
        <f t="shared" si="1"/>
        <v>46</v>
      </c>
      <c r="I11" s="12">
        <f t="shared" si="2"/>
        <v>70.732</v>
      </c>
      <c r="J11" s="15">
        <v>5</v>
      </c>
      <c r="K11" s="15"/>
    </row>
    <row r="12" s="2" customFormat="1" ht="29" customHeight="1" spans="1:11">
      <c r="A12" s="8">
        <v>10</v>
      </c>
      <c r="B12" s="18" t="s">
        <v>34</v>
      </c>
      <c r="C12" s="9" t="s">
        <v>35</v>
      </c>
      <c r="D12" s="10" t="s">
        <v>36</v>
      </c>
      <c r="E12" s="11">
        <v>70.5</v>
      </c>
      <c r="F12" s="11">
        <f t="shared" si="0"/>
        <v>28.2</v>
      </c>
      <c r="G12" s="11">
        <v>89</v>
      </c>
      <c r="H12" s="12">
        <f t="shared" si="1"/>
        <v>53.4</v>
      </c>
      <c r="I12" s="12">
        <f t="shared" si="2"/>
        <v>81.6</v>
      </c>
      <c r="J12" s="15">
        <v>1</v>
      </c>
      <c r="K12" s="15" t="s">
        <v>15</v>
      </c>
    </row>
    <row r="13" s="2" customFormat="1" ht="29" customHeight="1" spans="1:11">
      <c r="A13" s="8">
        <v>11</v>
      </c>
      <c r="B13" s="18" t="s">
        <v>37</v>
      </c>
      <c r="C13" s="9" t="s">
        <v>38</v>
      </c>
      <c r="D13" s="14"/>
      <c r="E13" s="11">
        <v>65</v>
      </c>
      <c r="F13" s="11">
        <f t="shared" si="0"/>
        <v>26</v>
      </c>
      <c r="G13" s="11">
        <v>86.6666666666667</v>
      </c>
      <c r="H13" s="12">
        <f t="shared" si="1"/>
        <v>52</v>
      </c>
      <c r="I13" s="12">
        <f t="shared" si="2"/>
        <v>78</v>
      </c>
      <c r="J13" s="15">
        <v>2</v>
      </c>
      <c r="K13" s="15" t="s">
        <v>15</v>
      </c>
    </row>
    <row r="14" s="2" customFormat="1" ht="29" customHeight="1" spans="1:11">
      <c r="A14" s="8">
        <v>12</v>
      </c>
      <c r="B14" s="18" t="s">
        <v>39</v>
      </c>
      <c r="C14" s="9" t="s">
        <v>40</v>
      </c>
      <c r="D14" s="14"/>
      <c r="E14" s="11">
        <v>65</v>
      </c>
      <c r="F14" s="11">
        <f t="shared" si="0"/>
        <v>26</v>
      </c>
      <c r="G14" s="11">
        <v>83</v>
      </c>
      <c r="H14" s="12">
        <f t="shared" si="1"/>
        <v>49.8</v>
      </c>
      <c r="I14" s="12">
        <f t="shared" si="2"/>
        <v>75.8</v>
      </c>
      <c r="J14" s="15">
        <v>3</v>
      </c>
      <c r="K14" s="15"/>
    </row>
    <row r="15" s="2" customFormat="1" ht="29" customHeight="1" spans="1:11">
      <c r="A15" s="8">
        <v>13</v>
      </c>
      <c r="B15" s="18" t="s">
        <v>41</v>
      </c>
      <c r="C15" s="9" t="s">
        <v>42</v>
      </c>
      <c r="D15" s="14"/>
      <c r="E15" s="11">
        <v>65.67</v>
      </c>
      <c r="F15" s="11">
        <f t="shared" si="0"/>
        <v>26.268</v>
      </c>
      <c r="G15" s="11">
        <v>81</v>
      </c>
      <c r="H15" s="12">
        <f t="shared" si="1"/>
        <v>48.6</v>
      </c>
      <c r="I15" s="12">
        <f t="shared" si="2"/>
        <v>74.868</v>
      </c>
      <c r="J15" s="15">
        <v>4</v>
      </c>
      <c r="K15" s="15"/>
    </row>
    <row r="16" s="2" customFormat="1" ht="29" customHeight="1" spans="1:11">
      <c r="A16" s="8">
        <v>14</v>
      </c>
      <c r="B16" s="18" t="s">
        <v>43</v>
      </c>
      <c r="C16" s="9" t="s">
        <v>44</v>
      </c>
      <c r="D16" s="14"/>
      <c r="E16" s="11">
        <v>66</v>
      </c>
      <c r="F16" s="11">
        <f t="shared" si="0"/>
        <v>26.4</v>
      </c>
      <c r="G16" s="11">
        <v>79</v>
      </c>
      <c r="H16" s="12">
        <f t="shared" si="1"/>
        <v>47.4</v>
      </c>
      <c r="I16" s="12">
        <f t="shared" si="2"/>
        <v>73.8</v>
      </c>
      <c r="J16" s="15">
        <v>5</v>
      </c>
      <c r="K16" s="15"/>
    </row>
    <row r="17" s="2" customFormat="1" ht="29" customHeight="1" spans="1:11">
      <c r="A17" s="8">
        <v>15</v>
      </c>
      <c r="B17" s="18" t="s">
        <v>45</v>
      </c>
      <c r="C17" s="9" t="s">
        <v>46</v>
      </c>
      <c r="D17" s="13"/>
      <c r="E17" s="11">
        <v>63.67</v>
      </c>
      <c r="F17" s="11">
        <f t="shared" si="0"/>
        <v>25.468</v>
      </c>
      <c r="G17" s="11" t="s">
        <v>47</v>
      </c>
      <c r="H17" s="12">
        <v>0</v>
      </c>
      <c r="I17" s="12">
        <f>E17*0.4</f>
        <v>25.468</v>
      </c>
      <c r="J17" s="15">
        <v>6</v>
      </c>
      <c r="K17" s="15"/>
    </row>
    <row r="18" s="2" customFormat="1" ht="36" customHeight="1" spans="1:11">
      <c r="A18" s="8">
        <v>16</v>
      </c>
      <c r="B18" s="18" t="s">
        <v>48</v>
      </c>
      <c r="C18" s="9" t="s">
        <v>49</v>
      </c>
      <c r="D18" s="9" t="s">
        <v>50</v>
      </c>
      <c r="E18" s="11">
        <v>61.33</v>
      </c>
      <c r="F18" s="11">
        <f t="shared" si="0"/>
        <v>24.532</v>
      </c>
      <c r="G18" s="11">
        <v>83.3333333333333</v>
      </c>
      <c r="H18" s="12">
        <f t="shared" si="1"/>
        <v>50</v>
      </c>
      <c r="I18" s="12">
        <f t="shared" si="2"/>
        <v>74.532</v>
      </c>
      <c r="J18" s="15">
        <v>1</v>
      </c>
      <c r="K18" s="15" t="s">
        <v>15</v>
      </c>
    </row>
    <row r="19" s="2" customFormat="1" ht="32" customHeight="1" spans="1:11">
      <c r="A19" s="8">
        <v>17</v>
      </c>
      <c r="B19" s="18" t="s">
        <v>51</v>
      </c>
      <c r="C19" s="9" t="s">
        <v>52</v>
      </c>
      <c r="D19" s="9" t="s">
        <v>53</v>
      </c>
      <c r="E19" s="11">
        <v>61.67</v>
      </c>
      <c r="F19" s="11">
        <f t="shared" si="0"/>
        <v>24.668</v>
      </c>
      <c r="G19" s="11">
        <v>79</v>
      </c>
      <c r="H19" s="12">
        <f t="shared" si="1"/>
        <v>47.4</v>
      </c>
      <c r="I19" s="12">
        <f t="shared" si="2"/>
        <v>72.068</v>
      </c>
      <c r="J19" s="15">
        <v>1</v>
      </c>
      <c r="K19" s="15" t="s">
        <v>15</v>
      </c>
    </row>
    <row r="20" s="2" customFormat="1" ht="33" customHeight="1" spans="1:11">
      <c r="A20" s="8">
        <v>18</v>
      </c>
      <c r="B20" s="18" t="s">
        <v>54</v>
      </c>
      <c r="C20" s="9" t="s">
        <v>55</v>
      </c>
      <c r="D20" s="9" t="s">
        <v>56</v>
      </c>
      <c r="E20" s="11">
        <v>60.17</v>
      </c>
      <c r="F20" s="11">
        <f t="shared" si="0"/>
        <v>24.068</v>
      </c>
      <c r="G20" s="11">
        <v>86.3333333333333</v>
      </c>
      <c r="H20" s="12">
        <f t="shared" si="1"/>
        <v>51.8</v>
      </c>
      <c r="I20" s="12">
        <f t="shared" si="2"/>
        <v>75.868</v>
      </c>
      <c r="J20" s="15">
        <v>1</v>
      </c>
      <c r="K20" s="15" t="s">
        <v>15</v>
      </c>
    </row>
    <row r="21" s="2" customFormat="1" ht="29" customHeight="1" spans="1:11">
      <c r="A21" s="8">
        <v>19</v>
      </c>
      <c r="B21" s="18" t="s">
        <v>57</v>
      </c>
      <c r="C21" s="9" t="s">
        <v>58</v>
      </c>
      <c r="D21" s="10" t="s">
        <v>59</v>
      </c>
      <c r="E21" s="11">
        <v>70.5</v>
      </c>
      <c r="F21" s="11">
        <f t="shared" si="0"/>
        <v>28.2</v>
      </c>
      <c r="G21" s="11">
        <v>84.6666666666667</v>
      </c>
      <c r="H21" s="12">
        <f t="shared" si="1"/>
        <v>50.8</v>
      </c>
      <c r="I21" s="12">
        <f t="shared" si="2"/>
        <v>79</v>
      </c>
      <c r="J21" s="15">
        <v>1</v>
      </c>
      <c r="K21" s="15" t="s">
        <v>15</v>
      </c>
    </row>
    <row r="22" s="2" customFormat="1" ht="29" customHeight="1" spans="1:11">
      <c r="A22" s="8">
        <v>20</v>
      </c>
      <c r="B22" s="18" t="s">
        <v>60</v>
      </c>
      <c r="C22" s="9" t="s">
        <v>61</v>
      </c>
      <c r="D22" s="14"/>
      <c r="E22" s="11">
        <v>67</v>
      </c>
      <c r="F22" s="11">
        <f t="shared" si="0"/>
        <v>26.8</v>
      </c>
      <c r="G22" s="11">
        <v>82.6666666666667</v>
      </c>
      <c r="H22" s="12">
        <f t="shared" si="1"/>
        <v>49.6</v>
      </c>
      <c r="I22" s="12">
        <f t="shared" si="2"/>
        <v>76.4</v>
      </c>
      <c r="J22" s="15">
        <v>2</v>
      </c>
      <c r="K22" s="15"/>
    </row>
    <row r="23" s="2" customFormat="1" ht="29" customHeight="1" spans="1:11">
      <c r="A23" s="8">
        <v>21</v>
      </c>
      <c r="B23" s="18" t="s">
        <v>62</v>
      </c>
      <c r="C23" s="9" t="s">
        <v>63</v>
      </c>
      <c r="D23" s="13"/>
      <c r="E23" s="11">
        <v>70.67</v>
      </c>
      <c r="F23" s="11">
        <f t="shared" si="0"/>
        <v>28.268</v>
      </c>
      <c r="G23" s="11">
        <v>79.6666666666667</v>
      </c>
      <c r="H23" s="12">
        <f t="shared" si="1"/>
        <v>47.8</v>
      </c>
      <c r="I23" s="12">
        <f t="shared" si="2"/>
        <v>76.068</v>
      </c>
      <c r="J23" s="15">
        <v>3</v>
      </c>
      <c r="K23" s="15"/>
    </row>
    <row r="24" s="2" customFormat="1" ht="29" customHeight="1" spans="1:11">
      <c r="A24" s="8">
        <v>22</v>
      </c>
      <c r="B24" s="18" t="s">
        <v>64</v>
      </c>
      <c r="C24" s="9" t="s">
        <v>65</v>
      </c>
      <c r="D24" s="10" t="s">
        <v>66</v>
      </c>
      <c r="E24" s="11">
        <v>69.83</v>
      </c>
      <c r="F24" s="11">
        <f t="shared" si="0"/>
        <v>27.932</v>
      </c>
      <c r="G24" s="11">
        <v>84.6666666666667</v>
      </c>
      <c r="H24" s="12">
        <f t="shared" si="1"/>
        <v>50.8</v>
      </c>
      <c r="I24" s="12">
        <f t="shared" si="2"/>
        <v>78.732</v>
      </c>
      <c r="J24" s="15">
        <v>1</v>
      </c>
      <c r="K24" s="15" t="s">
        <v>15</v>
      </c>
    </row>
    <row r="25" s="2" customFormat="1" ht="29" customHeight="1" spans="1:11">
      <c r="A25" s="8">
        <v>23</v>
      </c>
      <c r="B25" s="18" t="s">
        <v>67</v>
      </c>
      <c r="C25" s="9" t="s">
        <v>68</v>
      </c>
      <c r="D25" s="14"/>
      <c r="E25" s="11">
        <v>64.33</v>
      </c>
      <c r="F25" s="11">
        <f t="shared" si="0"/>
        <v>25.732</v>
      </c>
      <c r="G25" s="11">
        <v>86.6666666666667</v>
      </c>
      <c r="H25" s="12">
        <f t="shared" si="1"/>
        <v>52</v>
      </c>
      <c r="I25" s="12">
        <f t="shared" si="2"/>
        <v>77.732</v>
      </c>
      <c r="J25" s="15">
        <v>2</v>
      </c>
      <c r="K25" s="15"/>
    </row>
    <row r="26" s="2" customFormat="1" ht="29" customHeight="1" spans="1:11">
      <c r="A26" s="8">
        <v>24</v>
      </c>
      <c r="B26" s="18" t="s">
        <v>69</v>
      </c>
      <c r="C26" s="9" t="s">
        <v>70</v>
      </c>
      <c r="D26" s="13"/>
      <c r="E26" s="11">
        <v>67.83</v>
      </c>
      <c r="F26" s="11">
        <f t="shared" si="0"/>
        <v>27.132</v>
      </c>
      <c r="G26" s="11">
        <v>81.3333333333333</v>
      </c>
      <c r="H26" s="12">
        <f t="shared" si="1"/>
        <v>48.8</v>
      </c>
      <c r="I26" s="12">
        <f t="shared" si="2"/>
        <v>75.932</v>
      </c>
      <c r="J26" s="15">
        <v>3</v>
      </c>
      <c r="K26" s="15"/>
    </row>
    <row r="27" s="2" customFormat="1" ht="29" customHeight="1" spans="1:11">
      <c r="A27" s="8">
        <v>25</v>
      </c>
      <c r="B27" s="18" t="s">
        <v>71</v>
      </c>
      <c r="C27" s="9" t="s">
        <v>72</v>
      </c>
      <c r="D27" s="10" t="s">
        <v>73</v>
      </c>
      <c r="E27" s="11">
        <v>73.33</v>
      </c>
      <c r="F27" s="11">
        <f t="shared" si="0"/>
        <v>29.332</v>
      </c>
      <c r="G27" s="11">
        <v>84</v>
      </c>
      <c r="H27" s="12">
        <f t="shared" si="1"/>
        <v>50.4</v>
      </c>
      <c r="I27" s="12">
        <f t="shared" si="2"/>
        <v>79.732</v>
      </c>
      <c r="J27" s="15">
        <v>1</v>
      </c>
      <c r="K27" s="15" t="s">
        <v>15</v>
      </c>
    </row>
    <row r="28" s="2" customFormat="1" ht="29" customHeight="1" spans="1:11">
      <c r="A28" s="8">
        <v>26</v>
      </c>
      <c r="B28" s="18" t="s">
        <v>74</v>
      </c>
      <c r="C28" s="9" t="s">
        <v>75</v>
      </c>
      <c r="D28" s="14"/>
      <c r="E28" s="11">
        <v>71.5</v>
      </c>
      <c r="F28" s="11">
        <f t="shared" si="0"/>
        <v>28.6</v>
      </c>
      <c r="G28" s="11">
        <v>81.6666666666667</v>
      </c>
      <c r="H28" s="12">
        <f t="shared" si="1"/>
        <v>49</v>
      </c>
      <c r="I28" s="12">
        <f t="shared" si="2"/>
        <v>77.6</v>
      </c>
      <c r="J28" s="15">
        <v>2</v>
      </c>
      <c r="K28" s="15"/>
    </row>
    <row r="29" s="2" customFormat="1" ht="29" customHeight="1" spans="1:11">
      <c r="A29" s="8">
        <v>27</v>
      </c>
      <c r="B29" s="18" t="s">
        <v>76</v>
      </c>
      <c r="C29" s="9" t="s">
        <v>77</v>
      </c>
      <c r="D29" s="13"/>
      <c r="E29" s="11">
        <v>69</v>
      </c>
      <c r="F29" s="11">
        <f t="shared" si="0"/>
        <v>27.6</v>
      </c>
      <c r="G29" s="11">
        <v>82.3333333333333</v>
      </c>
      <c r="H29" s="12">
        <f t="shared" si="1"/>
        <v>49.4</v>
      </c>
      <c r="I29" s="12">
        <f t="shared" si="2"/>
        <v>77</v>
      </c>
      <c r="J29" s="15">
        <v>3</v>
      </c>
      <c r="K29" s="15"/>
    </row>
    <row r="30" s="2" customFormat="1" ht="29" customHeight="1" spans="1:11">
      <c r="A30" s="8">
        <v>28</v>
      </c>
      <c r="B30" s="18" t="s">
        <v>78</v>
      </c>
      <c r="C30" s="9" t="s">
        <v>79</v>
      </c>
      <c r="D30" s="10" t="s">
        <v>80</v>
      </c>
      <c r="E30" s="11">
        <v>76.33</v>
      </c>
      <c r="F30" s="11">
        <f t="shared" si="0"/>
        <v>30.532</v>
      </c>
      <c r="G30" s="11">
        <v>85.3333333333333</v>
      </c>
      <c r="H30" s="12">
        <f t="shared" si="1"/>
        <v>51.2</v>
      </c>
      <c r="I30" s="12">
        <f t="shared" si="2"/>
        <v>81.732</v>
      </c>
      <c r="J30" s="15">
        <v>1</v>
      </c>
      <c r="K30" s="15" t="s">
        <v>15</v>
      </c>
    </row>
    <row r="31" s="2" customFormat="1" ht="29" customHeight="1" spans="1:11">
      <c r="A31" s="8">
        <v>29</v>
      </c>
      <c r="B31" s="18" t="s">
        <v>81</v>
      </c>
      <c r="C31" s="9" t="s">
        <v>82</v>
      </c>
      <c r="D31" s="14"/>
      <c r="E31" s="11">
        <v>73.33</v>
      </c>
      <c r="F31" s="11">
        <f t="shared" si="0"/>
        <v>29.332</v>
      </c>
      <c r="G31" s="11">
        <v>85</v>
      </c>
      <c r="H31" s="12">
        <f t="shared" si="1"/>
        <v>51</v>
      </c>
      <c r="I31" s="12">
        <f t="shared" si="2"/>
        <v>80.332</v>
      </c>
      <c r="J31" s="15">
        <v>2</v>
      </c>
      <c r="K31" s="15"/>
    </row>
    <row r="32" s="2" customFormat="1" ht="29" customHeight="1" spans="1:11">
      <c r="A32" s="8">
        <v>30</v>
      </c>
      <c r="B32" s="18" t="s">
        <v>83</v>
      </c>
      <c r="C32" s="9" t="s">
        <v>84</v>
      </c>
      <c r="D32" s="13"/>
      <c r="E32" s="11">
        <v>73.17</v>
      </c>
      <c r="F32" s="11">
        <f t="shared" si="0"/>
        <v>29.268</v>
      </c>
      <c r="G32" s="11">
        <v>84.3333333333333</v>
      </c>
      <c r="H32" s="12">
        <f t="shared" si="1"/>
        <v>50.6</v>
      </c>
      <c r="I32" s="12">
        <f t="shared" si="2"/>
        <v>79.868</v>
      </c>
      <c r="J32" s="15">
        <v>3</v>
      </c>
      <c r="K32" s="15"/>
    </row>
    <row r="33" s="2" customFormat="1" ht="29" customHeight="1" spans="1:11">
      <c r="A33" s="8">
        <v>31</v>
      </c>
      <c r="B33" s="18" t="s">
        <v>85</v>
      </c>
      <c r="C33" s="9" t="s">
        <v>86</v>
      </c>
      <c r="D33" s="10" t="s">
        <v>87</v>
      </c>
      <c r="E33" s="11">
        <v>65</v>
      </c>
      <c r="F33" s="11">
        <f t="shared" si="0"/>
        <v>26</v>
      </c>
      <c r="G33" s="11">
        <v>84</v>
      </c>
      <c r="H33" s="12">
        <f t="shared" si="1"/>
        <v>50.4</v>
      </c>
      <c r="I33" s="12">
        <f t="shared" si="2"/>
        <v>76.4</v>
      </c>
      <c r="J33" s="15">
        <v>1</v>
      </c>
      <c r="K33" s="15" t="s">
        <v>15</v>
      </c>
    </row>
    <row r="34" s="2" customFormat="1" ht="29" customHeight="1" spans="1:11">
      <c r="A34" s="8">
        <v>32</v>
      </c>
      <c r="B34" s="18" t="s">
        <v>88</v>
      </c>
      <c r="C34" s="9" t="s">
        <v>89</v>
      </c>
      <c r="D34" s="14"/>
      <c r="E34" s="11">
        <v>66.33</v>
      </c>
      <c r="F34" s="11">
        <f t="shared" si="0"/>
        <v>26.532</v>
      </c>
      <c r="G34" s="11">
        <v>83</v>
      </c>
      <c r="H34" s="12">
        <f t="shared" si="1"/>
        <v>49.8</v>
      </c>
      <c r="I34" s="12">
        <f t="shared" si="2"/>
        <v>76.332</v>
      </c>
      <c r="J34" s="15">
        <v>2</v>
      </c>
      <c r="K34" s="15"/>
    </row>
    <row r="35" s="2" customFormat="1" ht="29" customHeight="1" spans="1:11">
      <c r="A35" s="8">
        <v>33</v>
      </c>
      <c r="B35" s="18" t="s">
        <v>90</v>
      </c>
      <c r="C35" s="9" t="s">
        <v>91</v>
      </c>
      <c r="D35" s="13"/>
      <c r="E35" s="11">
        <v>65.67</v>
      </c>
      <c r="F35" s="11">
        <f t="shared" si="0"/>
        <v>26.268</v>
      </c>
      <c r="G35" s="11">
        <v>81.6666666666667</v>
      </c>
      <c r="H35" s="12">
        <f t="shared" si="1"/>
        <v>49</v>
      </c>
      <c r="I35" s="12">
        <f t="shared" si="2"/>
        <v>75.268</v>
      </c>
      <c r="J35" s="15">
        <v>3</v>
      </c>
      <c r="K35" s="15"/>
    </row>
    <row r="36" s="2" customFormat="1" ht="29" customHeight="1" spans="1:11">
      <c r="A36" s="8">
        <v>34</v>
      </c>
      <c r="B36" s="18" t="s">
        <v>92</v>
      </c>
      <c r="C36" s="9" t="s">
        <v>93</v>
      </c>
      <c r="D36" s="10" t="s">
        <v>94</v>
      </c>
      <c r="E36" s="11">
        <v>64.83</v>
      </c>
      <c r="F36" s="11">
        <f t="shared" ref="F36:F67" si="3">E36*0.4</f>
        <v>25.932</v>
      </c>
      <c r="G36" s="11">
        <v>84.6666666666667</v>
      </c>
      <c r="H36" s="12">
        <f t="shared" ref="H36:H67" si="4">G36*0.6</f>
        <v>50.8</v>
      </c>
      <c r="I36" s="12">
        <f t="shared" ref="I36:I86" si="5">E36*0.4+G36*0.6</f>
        <v>76.732</v>
      </c>
      <c r="J36" s="15">
        <v>1</v>
      </c>
      <c r="K36" s="15" t="s">
        <v>15</v>
      </c>
    </row>
    <row r="37" s="2" customFormat="1" ht="29" customHeight="1" spans="1:11">
      <c r="A37" s="8">
        <v>35</v>
      </c>
      <c r="B37" s="18" t="s">
        <v>95</v>
      </c>
      <c r="C37" s="9" t="s">
        <v>96</v>
      </c>
      <c r="D37" s="13"/>
      <c r="E37" s="11">
        <v>60.83</v>
      </c>
      <c r="F37" s="11">
        <f t="shared" si="3"/>
        <v>24.332</v>
      </c>
      <c r="G37" s="11">
        <v>84.3333333333333</v>
      </c>
      <c r="H37" s="12">
        <f t="shared" si="4"/>
        <v>50.6</v>
      </c>
      <c r="I37" s="12">
        <f t="shared" si="5"/>
        <v>74.932</v>
      </c>
      <c r="J37" s="15">
        <v>2</v>
      </c>
      <c r="K37" s="15"/>
    </row>
    <row r="38" s="2" customFormat="1" ht="29" customHeight="1" spans="1:11">
      <c r="A38" s="8">
        <v>36</v>
      </c>
      <c r="B38" s="18" t="s">
        <v>97</v>
      </c>
      <c r="C38" s="9" t="s">
        <v>98</v>
      </c>
      <c r="D38" s="10" t="s">
        <v>99</v>
      </c>
      <c r="E38" s="11">
        <v>64</v>
      </c>
      <c r="F38" s="11">
        <f t="shared" si="3"/>
        <v>25.6</v>
      </c>
      <c r="G38" s="11">
        <v>90</v>
      </c>
      <c r="H38" s="12">
        <f t="shared" si="4"/>
        <v>54</v>
      </c>
      <c r="I38" s="12">
        <f t="shared" si="5"/>
        <v>79.6</v>
      </c>
      <c r="J38" s="15">
        <v>1</v>
      </c>
      <c r="K38" s="15" t="s">
        <v>15</v>
      </c>
    </row>
    <row r="39" s="2" customFormat="1" ht="29" customHeight="1" spans="1:11">
      <c r="A39" s="8">
        <v>37</v>
      </c>
      <c r="B39" s="18" t="s">
        <v>100</v>
      </c>
      <c r="C39" s="9" t="s">
        <v>101</v>
      </c>
      <c r="D39" s="14"/>
      <c r="E39" s="11">
        <v>66.17</v>
      </c>
      <c r="F39" s="11">
        <f t="shared" si="3"/>
        <v>26.468</v>
      </c>
      <c r="G39" s="11">
        <v>87.6666666666667</v>
      </c>
      <c r="H39" s="12">
        <f t="shared" si="4"/>
        <v>52.6</v>
      </c>
      <c r="I39" s="12">
        <f t="shared" si="5"/>
        <v>79.068</v>
      </c>
      <c r="J39" s="15">
        <v>2</v>
      </c>
      <c r="K39" s="15" t="s">
        <v>15</v>
      </c>
    </row>
    <row r="40" s="2" customFormat="1" ht="29" customHeight="1" spans="1:11">
      <c r="A40" s="8">
        <v>38</v>
      </c>
      <c r="B40" s="18" t="s">
        <v>102</v>
      </c>
      <c r="C40" s="9" t="s">
        <v>103</v>
      </c>
      <c r="D40" s="14"/>
      <c r="E40" s="11">
        <v>62.17</v>
      </c>
      <c r="F40" s="11">
        <f t="shared" si="3"/>
        <v>24.868</v>
      </c>
      <c r="G40" s="11">
        <v>74.3333333333333</v>
      </c>
      <c r="H40" s="12">
        <f t="shared" si="4"/>
        <v>44.6</v>
      </c>
      <c r="I40" s="12">
        <f t="shared" si="5"/>
        <v>69.468</v>
      </c>
      <c r="J40" s="15">
        <v>3</v>
      </c>
      <c r="K40" s="15"/>
    </row>
    <row r="41" s="2" customFormat="1" ht="29" customHeight="1" spans="1:11">
      <c r="A41" s="8">
        <v>39</v>
      </c>
      <c r="B41" s="18" t="s">
        <v>104</v>
      </c>
      <c r="C41" s="9" t="s">
        <v>105</v>
      </c>
      <c r="D41" s="13"/>
      <c r="E41" s="11">
        <v>60.83</v>
      </c>
      <c r="F41" s="11">
        <f t="shared" si="3"/>
        <v>24.332</v>
      </c>
      <c r="G41" s="11" t="s">
        <v>47</v>
      </c>
      <c r="H41" s="12">
        <v>0</v>
      </c>
      <c r="I41" s="12">
        <f>E41*0.4</f>
        <v>24.332</v>
      </c>
      <c r="J41" s="15">
        <v>4</v>
      </c>
      <c r="K41" s="15"/>
    </row>
    <row r="42" s="2" customFormat="1" ht="29" customHeight="1" spans="1:11">
      <c r="A42" s="8">
        <v>40</v>
      </c>
      <c r="B42" s="18" t="s">
        <v>106</v>
      </c>
      <c r="C42" s="9" t="s">
        <v>107</v>
      </c>
      <c r="D42" s="10" t="s">
        <v>108</v>
      </c>
      <c r="E42" s="11">
        <v>63.83</v>
      </c>
      <c r="F42" s="11">
        <f t="shared" si="3"/>
        <v>25.532</v>
      </c>
      <c r="G42" s="11">
        <v>81.3333333333333</v>
      </c>
      <c r="H42" s="12">
        <f t="shared" si="4"/>
        <v>48.8</v>
      </c>
      <c r="I42" s="12">
        <f t="shared" si="5"/>
        <v>74.332</v>
      </c>
      <c r="J42" s="15">
        <v>1</v>
      </c>
      <c r="K42" s="15" t="s">
        <v>15</v>
      </c>
    </row>
    <row r="43" s="2" customFormat="1" ht="29" customHeight="1" spans="1:11">
      <c r="A43" s="8">
        <v>41</v>
      </c>
      <c r="B43" s="18" t="s">
        <v>109</v>
      </c>
      <c r="C43" s="9" t="s">
        <v>110</v>
      </c>
      <c r="D43" s="14"/>
      <c r="E43" s="11">
        <v>64</v>
      </c>
      <c r="F43" s="11">
        <f t="shared" si="3"/>
        <v>25.6</v>
      </c>
      <c r="G43" s="11">
        <v>81</v>
      </c>
      <c r="H43" s="12">
        <f t="shared" si="4"/>
        <v>48.6</v>
      </c>
      <c r="I43" s="12">
        <f t="shared" si="5"/>
        <v>74.2</v>
      </c>
      <c r="J43" s="15">
        <v>2</v>
      </c>
      <c r="K43" s="15"/>
    </row>
    <row r="44" s="2" customFormat="1" ht="29" customHeight="1" spans="1:11">
      <c r="A44" s="8">
        <v>42</v>
      </c>
      <c r="B44" s="18" t="s">
        <v>111</v>
      </c>
      <c r="C44" s="9" t="s">
        <v>112</v>
      </c>
      <c r="D44" s="13"/>
      <c r="E44" s="11">
        <v>64.33</v>
      </c>
      <c r="F44" s="11">
        <f t="shared" si="3"/>
        <v>25.732</v>
      </c>
      <c r="G44" s="11">
        <v>78</v>
      </c>
      <c r="H44" s="12">
        <f t="shared" si="4"/>
        <v>46.8</v>
      </c>
      <c r="I44" s="12">
        <f t="shared" si="5"/>
        <v>72.532</v>
      </c>
      <c r="J44" s="15">
        <v>3</v>
      </c>
      <c r="K44" s="15"/>
    </row>
    <row r="45" s="2" customFormat="1" ht="29" customHeight="1" spans="1:11">
      <c r="A45" s="8">
        <v>43</v>
      </c>
      <c r="B45" s="18" t="s">
        <v>113</v>
      </c>
      <c r="C45" s="9" t="s">
        <v>114</v>
      </c>
      <c r="D45" s="10" t="s">
        <v>115</v>
      </c>
      <c r="E45" s="11">
        <v>63</v>
      </c>
      <c r="F45" s="11">
        <f t="shared" si="3"/>
        <v>25.2</v>
      </c>
      <c r="G45" s="11">
        <v>86.3333333333333</v>
      </c>
      <c r="H45" s="12">
        <f t="shared" si="4"/>
        <v>51.8</v>
      </c>
      <c r="I45" s="12">
        <f t="shared" si="5"/>
        <v>77</v>
      </c>
      <c r="J45" s="15">
        <v>1</v>
      </c>
      <c r="K45" s="15" t="s">
        <v>15</v>
      </c>
    </row>
    <row r="46" s="2" customFormat="1" ht="29" customHeight="1" spans="1:11">
      <c r="A46" s="8">
        <v>44</v>
      </c>
      <c r="B46" s="18" t="s">
        <v>116</v>
      </c>
      <c r="C46" s="9" t="s">
        <v>117</v>
      </c>
      <c r="D46" s="14"/>
      <c r="E46" s="11">
        <v>67.67</v>
      </c>
      <c r="F46" s="11">
        <f t="shared" si="3"/>
        <v>27.068</v>
      </c>
      <c r="G46" s="11">
        <v>74.3333333333333</v>
      </c>
      <c r="H46" s="12">
        <f t="shared" si="4"/>
        <v>44.6</v>
      </c>
      <c r="I46" s="12">
        <f t="shared" si="5"/>
        <v>71.668</v>
      </c>
      <c r="J46" s="15">
        <v>2</v>
      </c>
      <c r="K46" s="15"/>
    </row>
    <row r="47" s="2" customFormat="1" ht="29" customHeight="1" spans="1:11">
      <c r="A47" s="8">
        <v>45</v>
      </c>
      <c r="B47" s="18" t="s">
        <v>118</v>
      </c>
      <c r="C47" s="9" t="s">
        <v>119</v>
      </c>
      <c r="D47" s="14"/>
      <c r="E47" s="11">
        <v>66.33</v>
      </c>
      <c r="F47" s="11">
        <f t="shared" si="3"/>
        <v>26.532</v>
      </c>
      <c r="G47" s="11">
        <v>73</v>
      </c>
      <c r="H47" s="12">
        <f t="shared" si="4"/>
        <v>43.8</v>
      </c>
      <c r="I47" s="12">
        <f t="shared" si="5"/>
        <v>70.332</v>
      </c>
      <c r="J47" s="15">
        <v>3</v>
      </c>
      <c r="K47" s="15"/>
    </row>
    <row r="48" s="2" customFormat="1" ht="29" customHeight="1" spans="1:11">
      <c r="A48" s="8">
        <v>46</v>
      </c>
      <c r="B48" s="18" t="s">
        <v>120</v>
      </c>
      <c r="C48" s="9" t="s">
        <v>121</v>
      </c>
      <c r="D48" s="11" t="s">
        <v>122</v>
      </c>
      <c r="E48" s="11">
        <v>66.33</v>
      </c>
      <c r="F48" s="11">
        <f t="shared" si="3"/>
        <v>26.532</v>
      </c>
      <c r="G48" s="11">
        <v>86.3333333333333</v>
      </c>
      <c r="H48" s="12">
        <f t="shared" si="4"/>
        <v>51.8</v>
      </c>
      <c r="I48" s="12">
        <f t="shared" si="5"/>
        <v>78.332</v>
      </c>
      <c r="J48" s="15">
        <v>1</v>
      </c>
      <c r="K48" s="15" t="s">
        <v>15</v>
      </c>
    </row>
    <row r="49" s="2" customFormat="1" ht="29" customHeight="1" spans="1:11">
      <c r="A49" s="8">
        <v>47</v>
      </c>
      <c r="B49" s="18" t="s">
        <v>123</v>
      </c>
      <c r="C49" s="9" t="s">
        <v>124</v>
      </c>
      <c r="D49" s="11"/>
      <c r="E49" s="11">
        <v>61.67</v>
      </c>
      <c r="F49" s="11">
        <f t="shared" si="3"/>
        <v>24.668</v>
      </c>
      <c r="G49" s="11">
        <v>85.3333333333333</v>
      </c>
      <c r="H49" s="12">
        <f t="shared" si="4"/>
        <v>51.2</v>
      </c>
      <c r="I49" s="12">
        <f t="shared" si="5"/>
        <v>75.868</v>
      </c>
      <c r="J49" s="15">
        <v>2</v>
      </c>
      <c r="K49" s="15" t="s">
        <v>15</v>
      </c>
    </row>
    <row r="50" s="2" customFormat="1" ht="29" customHeight="1" spans="1:11">
      <c r="A50" s="8">
        <v>48</v>
      </c>
      <c r="B50" s="18" t="s">
        <v>125</v>
      </c>
      <c r="C50" s="9" t="s">
        <v>126</v>
      </c>
      <c r="D50" s="11"/>
      <c r="E50" s="11">
        <v>61.33</v>
      </c>
      <c r="F50" s="11">
        <f t="shared" si="3"/>
        <v>24.532</v>
      </c>
      <c r="G50" s="11">
        <v>84</v>
      </c>
      <c r="H50" s="12">
        <f t="shared" si="4"/>
        <v>50.4</v>
      </c>
      <c r="I50" s="12">
        <f t="shared" si="5"/>
        <v>74.932</v>
      </c>
      <c r="J50" s="15">
        <v>3</v>
      </c>
      <c r="K50" s="15"/>
    </row>
    <row r="51" s="2" customFormat="1" ht="29" customHeight="1" spans="1:11">
      <c r="A51" s="8">
        <v>49</v>
      </c>
      <c r="B51" s="18" t="s">
        <v>127</v>
      </c>
      <c r="C51" s="9" t="s">
        <v>128</v>
      </c>
      <c r="D51" s="11"/>
      <c r="E51" s="11">
        <v>61.17</v>
      </c>
      <c r="F51" s="11">
        <f t="shared" si="3"/>
        <v>24.468</v>
      </c>
      <c r="G51" s="11">
        <v>84</v>
      </c>
      <c r="H51" s="12">
        <f t="shared" si="4"/>
        <v>50.4</v>
      </c>
      <c r="I51" s="12">
        <f t="shared" si="5"/>
        <v>74.868</v>
      </c>
      <c r="J51" s="15">
        <v>4</v>
      </c>
      <c r="K51" s="15"/>
    </row>
    <row r="52" s="2" customFormat="1" ht="29" customHeight="1" spans="1:11">
      <c r="A52" s="8">
        <v>50</v>
      </c>
      <c r="B52" s="18" t="s">
        <v>129</v>
      </c>
      <c r="C52" s="9" t="s">
        <v>130</v>
      </c>
      <c r="D52" s="10" t="s">
        <v>131</v>
      </c>
      <c r="E52" s="11">
        <v>64.83</v>
      </c>
      <c r="F52" s="11">
        <f t="shared" si="3"/>
        <v>25.932</v>
      </c>
      <c r="G52" s="11">
        <v>81</v>
      </c>
      <c r="H52" s="12">
        <f t="shared" si="4"/>
        <v>48.6</v>
      </c>
      <c r="I52" s="12">
        <f t="shared" si="5"/>
        <v>74.532</v>
      </c>
      <c r="J52" s="15">
        <v>1</v>
      </c>
      <c r="K52" s="15" t="s">
        <v>15</v>
      </c>
    </row>
    <row r="53" s="2" customFormat="1" ht="29" customHeight="1" spans="1:11">
      <c r="A53" s="8">
        <v>51</v>
      </c>
      <c r="B53" s="18" t="s">
        <v>132</v>
      </c>
      <c r="C53" s="9" t="s">
        <v>133</v>
      </c>
      <c r="D53" s="13"/>
      <c r="E53" s="11">
        <v>61</v>
      </c>
      <c r="F53" s="11">
        <f t="shared" si="3"/>
        <v>24.4</v>
      </c>
      <c r="G53" s="11" t="s">
        <v>47</v>
      </c>
      <c r="H53" s="12">
        <v>0</v>
      </c>
      <c r="I53" s="12">
        <f>E53*0.4</f>
        <v>24.4</v>
      </c>
      <c r="J53" s="15">
        <v>2</v>
      </c>
      <c r="K53" s="15"/>
    </row>
    <row r="54" s="2" customFormat="1" ht="51" customHeight="1" spans="1:11">
      <c r="A54" s="8">
        <v>52</v>
      </c>
      <c r="B54" s="18" t="s">
        <v>134</v>
      </c>
      <c r="C54" s="9" t="s">
        <v>135</v>
      </c>
      <c r="D54" s="9" t="s">
        <v>136</v>
      </c>
      <c r="E54" s="11">
        <v>67.33</v>
      </c>
      <c r="F54" s="11">
        <f t="shared" si="3"/>
        <v>26.932</v>
      </c>
      <c r="G54" s="11">
        <v>80.3333333333333</v>
      </c>
      <c r="H54" s="12">
        <f t="shared" si="4"/>
        <v>48.2</v>
      </c>
      <c r="I54" s="12">
        <f t="shared" si="5"/>
        <v>75.132</v>
      </c>
      <c r="J54" s="15">
        <v>1</v>
      </c>
      <c r="K54" s="15" t="s">
        <v>15</v>
      </c>
    </row>
    <row r="55" s="2" customFormat="1" ht="29" customHeight="1" spans="1:11">
      <c r="A55" s="8">
        <v>53</v>
      </c>
      <c r="B55" s="18" t="s">
        <v>137</v>
      </c>
      <c r="C55" s="9" t="s">
        <v>138</v>
      </c>
      <c r="D55" s="10" t="s">
        <v>139</v>
      </c>
      <c r="E55" s="11">
        <v>64.33</v>
      </c>
      <c r="F55" s="11">
        <f t="shared" si="3"/>
        <v>25.732</v>
      </c>
      <c r="G55" s="11">
        <v>83.6666666666667</v>
      </c>
      <c r="H55" s="12">
        <f t="shared" si="4"/>
        <v>50.2</v>
      </c>
      <c r="I55" s="12">
        <f t="shared" si="5"/>
        <v>75.932</v>
      </c>
      <c r="J55" s="15">
        <v>1</v>
      </c>
      <c r="K55" s="15" t="s">
        <v>15</v>
      </c>
    </row>
    <row r="56" s="2" customFormat="1" ht="29" customHeight="1" spans="1:11">
      <c r="A56" s="8">
        <v>54</v>
      </c>
      <c r="B56" s="18" t="s">
        <v>140</v>
      </c>
      <c r="C56" s="9" t="s">
        <v>141</v>
      </c>
      <c r="D56" s="14"/>
      <c r="E56" s="11">
        <v>63.83</v>
      </c>
      <c r="F56" s="11">
        <f t="shared" si="3"/>
        <v>25.532</v>
      </c>
      <c r="G56" s="11">
        <v>82</v>
      </c>
      <c r="H56" s="12">
        <f t="shared" si="4"/>
        <v>49.2</v>
      </c>
      <c r="I56" s="12">
        <f t="shared" si="5"/>
        <v>74.732</v>
      </c>
      <c r="J56" s="15">
        <v>2</v>
      </c>
      <c r="K56" s="15"/>
    </row>
    <row r="57" s="2" customFormat="1" ht="29" customHeight="1" spans="1:11">
      <c r="A57" s="8">
        <v>55</v>
      </c>
      <c r="B57" s="18" t="s">
        <v>142</v>
      </c>
      <c r="C57" s="9" t="s">
        <v>143</v>
      </c>
      <c r="D57" s="13"/>
      <c r="E57" s="11">
        <v>64.33</v>
      </c>
      <c r="F57" s="11">
        <f t="shared" si="3"/>
        <v>25.732</v>
      </c>
      <c r="G57" s="11">
        <v>79</v>
      </c>
      <c r="H57" s="12">
        <f t="shared" si="4"/>
        <v>47.4</v>
      </c>
      <c r="I57" s="12">
        <f t="shared" si="5"/>
        <v>73.132</v>
      </c>
      <c r="J57" s="15">
        <v>3</v>
      </c>
      <c r="K57" s="15"/>
    </row>
    <row r="58" s="2" customFormat="1" ht="29" customHeight="1" spans="1:11">
      <c r="A58" s="8">
        <v>56</v>
      </c>
      <c r="B58" s="18" t="s">
        <v>144</v>
      </c>
      <c r="C58" s="9" t="s">
        <v>145</v>
      </c>
      <c r="D58" s="10" t="s">
        <v>146</v>
      </c>
      <c r="E58" s="11">
        <v>69</v>
      </c>
      <c r="F58" s="11">
        <f t="shared" si="3"/>
        <v>27.6</v>
      </c>
      <c r="G58" s="11">
        <v>88</v>
      </c>
      <c r="H58" s="12">
        <f t="shared" si="4"/>
        <v>52.8</v>
      </c>
      <c r="I58" s="12">
        <f t="shared" si="5"/>
        <v>80.4</v>
      </c>
      <c r="J58" s="15">
        <v>1</v>
      </c>
      <c r="K58" s="15" t="s">
        <v>15</v>
      </c>
    </row>
    <row r="59" s="2" customFormat="1" ht="29" customHeight="1" spans="1:11">
      <c r="A59" s="8">
        <v>57</v>
      </c>
      <c r="B59" s="18" t="s">
        <v>147</v>
      </c>
      <c r="C59" s="9" t="s">
        <v>148</v>
      </c>
      <c r="D59" s="14"/>
      <c r="E59" s="11">
        <v>66.67</v>
      </c>
      <c r="F59" s="11">
        <f t="shared" si="3"/>
        <v>26.668</v>
      </c>
      <c r="G59" s="11">
        <v>85.3333333333333</v>
      </c>
      <c r="H59" s="12">
        <f t="shared" si="4"/>
        <v>51.2</v>
      </c>
      <c r="I59" s="12">
        <f t="shared" si="5"/>
        <v>77.868</v>
      </c>
      <c r="J59" s="15">
        <v>2</v>
      </c>
      <c r="K59" s="15"/>
    </row>
    <row r="60" s="2" customFormat="1" ht="29" customHeight="1" spans="1:11">
      <c r="A60" s="8">
        <v>58</v>
      </c>
      <c r="B60" s="18" t="s">
        <v>149</v>
      </c>
      <c r="C60" s="9" t="s">
        <v>150</v>
      </c>
      <c r="D60" s="13"/>
      <c r="E60" s="11">
        <v>62.5</v>
      </c>
      <c r="F60" s="11">
        <f t="shared" si="3"/>
        <v>25</v>
      </c>
      <c r="G60" s="11">
        <v>84.3333333333333</v>
      </c>
      <c r="H60" s="12">
        <f t="shared" si="4"/>
        <v>50.6</v>
      </c>
      <c r="I60" s="12">
        <f t="shared" si="5"/>
        <v>75.6</v>
      </c>
      <c r="J60" s="15">
        <v>3</v>
      </c>
      <c r="K60" s="15"/>
    </row>
    <row r="61" s="2" customFormat="1" ht="29" customHeight="1" spans="1:11">
      <c r="A61" s="8">
        <v>59</v>
      </c>
      <c r="B61" s="18" t="s">
        <v>151</v>
      </c>
      <c r="C61" s="9" t="s">
        <v>152</v>
      </c>
      <c r="D61" s="10" t="s">
        <v>153</v>
      </c>
      <c r="E61" s="11">
        <v>79</v>
      </c>
      <c r="F61" s="11">
        <f t="shared" si="3"/>
        <v>31.6</v>
      </c>
      <c r="G61" s="11">
        <v>86</v>
      </c>
      <c r="H61" s="12">
        <f t="shared" si="4"/>
        <v>51.6</v>
      </c>
      <c r="I61" s="12">
        <f t="shared" si="5"/>
        <v>83.2</v>
      </c>
      <c r="J61" s="15">
        <v>1</v>
      </c>
      <c r="K61" s="15" t="s">
        <v>15</v>
      </c>
    </row>
    <row r="62" s="2" customFormat="1" ht="29" customHeight="1" spans="1:11">
      <c r="A62" s="8">
        <v>60</v>
      </c>
      <c r="B62" s="18" t="s">
        <v>154</v>
      </c>
      <c r="C62" s="9" t="s">
        <v>155</v>
      </c>
      <c r="D62" s="14"/>
      <c r="E62" s="11">
        <v>74.5</v>
      </c>
      <c r="F62" s="11">
        <f t="shared" si="3"/>
        <v>29.8</v>
      </c>
      <c r="G62" s="11">
        <v>87.3333333333333</v>
      </c>
      <c r="H62" s="12">
        <f t="shared" si="4"/>
        <v>52.4</v>
      </c>
      <c r="I62" s="12">
        <f t="shared" si="5"/>
        <v>82.2</v>
      </c>
      <c r="J62" s="15">
        <v>2</v>
      </c>
      <c r="K62" s="15"/>
    </row>
    <row r="63" s="2" customFormat="1" ht="29" customHeight="1" spans="1:11">
      <c r="A63" s="8">
        <v>61</v>
      </c>
      <c r="B63" s="18" t="s">
        <v>156</v>
      </c>
      <c r="C63" s="9" t="s">
        <v>157</v>
      </c>
      <c r="D63" s="13"/>
      <c r="E63" s="11">
        <v>67.33</v>
      </c>
      <c r="F63" s="11">
        <f t="shared" si="3"/>
        <v>26.932</v>
      </c>
      <c r="G63" s="11">
        <v>80.3333333333333</v>
      </c>
      <c r="H63" s="12">
        <f t="shared" si="4"/>
        <v>48.2</v>
      </c>
      <c r="I63" s="12">
        <f t="shared" si="5"/>
        <v>75.132</v>
      </c>
      <c r="J63" s="15">
        <v>3</v>
      </c>
      <c r="K63" s="15"/>
    </row>
    <row r="64" s="2" customFormat="1" ht="29" customHeight="1" spans="1:11">
      <c r="A64" s="8">
        <v>62</v>
      </c>
      <c r="B64" s="18" t="s">
        <v>158</v>
      </c>
      <c r="C64" s="9" t="s">
        <v>159</v>
      </c>
      <c r="D64" s="10" t="s">
        <v>160</v>
      </c>
      <c r="E64" s="11">
        <v>69.67</v>
      </c>
      <c r="F64" s="11">
        <f t="shared" si="3"/>
        <v>27.868</v>
      </c>
      <c r="G64" s="11">
        <v>84.6666666666667</v>
      </c>
      <c r="H64" s="12">
        <f t="shared" si="4"/>
        <v>50.8</v>
      </c>
      <c r="I64" s="12">
        <f t="shared" si="5"/>
        <v>78.668</v>
      </c>
      <c r="J64" s="15">
        <v>1</v>
      </c>
      <c r="K64" s="15" t="s">
        <v>15</v>
      </c>
    </row>
    <row r="65" s="2" customFormat="1" ht="29" customHeight="1" spans="1:11">
      <c r="A65" s="8">
        <v>63</v>
      </c>
      <c r="B65" s="18" t="s">
        <v>161</v>
      </c>
      <c r="C65" s="9" t="s">
        <v>162</v>
      </c>
      <c r="D65" s="14"/>
      <c r="E65" s="11">
        <v>74.5</v>
      </c>
      <c r="F65" s="11">
        <f t="shared" si="3"/>
        <v>29.8</v>
      </c>
      <c r="G65" s="11">
        <v>81.3333333333333</v>
      </c>
      <c r="H65" s="12">
        <f t="shared" si="4"/>
        <v>48.8</v>
      </c>
      <c r="I65" s="12">
        <f t="shared" si="5"/>
        <v>78.6</v>
      </c>
      <c r="J65" s="15">
        <v>2</v>
      </c>
      <c r="K65" s="15"/>
    </row>
    <row r="66" s="2" customFormat="1" ht="29" customHeight="1" spans="1:11">
      <c r="A66" s="8">
        <v>64</v>
      </c>
      <c r="B66" s="18" t="s">
        <v>163</v>
      </c>
      <c r="C66" s="9" t="s">
        <v>164</v>
      </c>
      <c r="D66" s="13"/>
      <c r="E66" s="11">
        <v>70.17</v>
      </c>
      <c r="F66" s="11">
        <f t="shared" si="3"/>
        <v>28.068</v>
      </c>
      <c r="G66" s="11">
        <v>80.6666666666667</v>
      </c>
      <c r="H66" s="12">
        <f t="shared" si="4"/>
        <v>48.4</v>
      </c>
      <c r="I66" s="12">
        <f t="shared" si="5"/>
        <v>76.468</v>
      </c>
      <c r="J66" s="15">
        <v>3</v>
      </c>
      <c r="K66" s="15"/>
    </row>
    <row r="67" s="2" customFormat="1" ht="29" customHeight="1" spans="1:11">
      <c r="A67" s="8">
        <v>65</v>
      </c>
      <c r="B67" s="18" t="s">
        <v>165</v>
      </c>
      <c r="C67" s="9" t="s">
        <v>166</v>
      </c>
      <c r="D67" s="10" t="s">
        <v>167</v>
      </c>
      <c r="E67" s="11">
        <v>74.5</v>
      </c>
      <c r="F67" s="11">
        <f t="shared" si="3"/>
        <v>29.8</v>
      </c>
      <c r="G67" s="11">
        <v>88.6666666666667</v>
      </c>
      <c r="H67" s="12">
        <f t="shared" si="4"/>
        <v>53.2</v>
      </c>
      <c r="I67" s="12">
        <f t="shared" si="5"/>
        <v>83</v>
      </c>
      <c r="J67" s="15">
        <v>1</v>
      </c>
      <c r="K67" s="15" t="s">
        <v>15</v>
      </c>
    </row>
    <row r="68" s="2" customFormat="1" ht="29" customHeight="1" spans="1:11">
      <c r="A68" s="8">
        <v>66</v>
      </c>
      <c r="B68" s="18" t="s">
        <v>168</v>
      </c>
      <c r="C68" s="9" t="s">
        <v>169</v>
      </c>
      <c r="D68" s="13"/>
      <c r="E68" s="11">
        <v>69.83</v>
      </c>
      <c r="F68" s="11">
        <f t="shared" ref="F68:F86" si="6">E68*0.4</f>
        <v>27.932</v>
      </c>
      <c r="G68" s="11">
        <v>85.3333333333333</v>
      </c>
      <c r="H68" s="12">
        <f t="shared" ref="H68:H86" si="7">G68*0.6</f>
        <v>51.2</v>
      </c>
      <c r="I68" s="12">
        <f t="shared" si="5"/>
        <v>79.132</v>
      </c>
      <c r="J68" s="15">
        <v>2</v>
      </c>
      <c r="K68" s="15"/>
    </row>
    <row r="69" s="2" customFormat="1" ht="29" customHeight="1" spans="1:11">
      <c r="A69" s="8">
        <v>67</v>
      </c>
      <c r="B69" s="18" t="s">
        <v>170</v>
      </c>
      <c r="C69" s="9" t="s">
        <v>171</v>
      </c>
      <c r="D69" s="10" t="s">
        <v>172</v>
      </c>
      <c r="E69" s="11">
        <v>67.17</v>
      </c>
      <c r="F69" s="11">
        <f t="shared" si="6"/>
        <v>26.868</v>
      </c>
      <c r="G69" s="11">
        <v>86.6666666666667</v>
      </c>
      <c r="H69" s="12">
        <f t="shared" si="7"/>
        <v>52</v>
      </c>
      <c r="I69" s="12">
        <f t="shared" si="5"/>
        <v>78.868</v>
      </c>
      <c r="J69" s="15">
        <v>1</v>
      </c>
      <c r="K69" s="15" t="s">
        <v>15</v>
      </c>
    </row>
    <row r="70" s="2" customFormat="1" ht="29" customHeight="1" spans="1:11">
      <c r="A70" s="8">
        <v>68</v>
      </c>
      <c r="B70" s="18" t="s">
        <v>173</v>
      </c>
      <c r="C70" s="9" t="s">
        <v>174</v>
      </c>
      <c r="D70" s="14"/>
      <c r="E70" s="11">
        <v>65.33</v>
      </c>
      <c r="F70" s="11">
        <f t="shared" si="6"/>
        <v>26.132</v>
      </c>
      <c r="G70" s="11">
        <v>85.3333333333333</v>
      </c>
      <c r="H70" s="12">
        <f t="shared" si="7"/>
        <v>51.2</v>
      </c>
      <c r="I70" s="12">
        <f t="shared" si="5"/>
        <v>77.332</v>
      </c>
      <c r="J70" s="15">
        <v>2</v>
      </c>
      <c r="K70" s="15"/>
    </row>
    <row r="71" s="2" customFormat="1" ht="29" customHeight="1" spans="1:11">
      <c r="A71" s="8">
        <v>69</v>
      </c>
      <c r="B71" s="18" t="s">
        <v>175</v>
      </c>
      <c r="C71" s="9" t="s">
        <v>176</v>
      </c>
      <c r="D71" s="13"/>
      <c r="E71" s="11">
        <v>61.67</v>
      </c>
      <c r="F71" s="11">
        <f t="shared" si="6"/>
        <v>24.668</v>
      </c>
      <c r="G71" s="11">
        <v>80</v>
      </c>
      <c r="H71" s="12">
        <f t="shared" si="7"/>
        <v>48</v>
      </c>
      <c r="I71" s="12">
        <f t="shared" si="5"/>
        <v>72.668</v>
      </c>
      <c r="J71" s="15">
        <v>3</v>
      </c>
      <c r="K71" s="15"/>
    </row>
    <row r="72" s="2" customFormat="1" ht="29" customHeight="1" spans="1:11">
      <c r="A72" s="8">
        <v>70</v>
      </c>
      <c r="B72" s="18" t="s">
        <v>177</v>
      </c>
      <c r="C72" s="9" t="s">
        <v>178</v>
      </c>
      <c r="D72" s="10" t="s">
        <v>179</v>
      </c>
      <c r="E72" s="11">
        <v>70.17</v>
      </c>
      <c r="F72" s="11">
        <f t="shared" si="6"/>
        <v>28.068</v>
      </c>
      <c r="G72" s="11">
        <v>80.6666666666667</v>
      </c>
      <c r="H72" s="12">
        <f t="shared" si="7"/>
        <v>48.4</v>
      </c>
      <c r="I72" s="12">
        <f t="shared" si="5"/>
        <v>76.468</v>
      </c>
      <c r="J72" s="15">
        <v>1</v>
      </c>
      <c r="K72" s="15" t="s">
        <v>15</v>
      </c>
    </row>
    <row r="73" s="2" customFormat="1" ht="29" customHeight="1" spans="1:11">
      <c r="A73" s="8">
        <v>71</v>
      </c>
      <c r="B73" s="18" t="s">
        <v>180</v>
      </c>
      <c r="C73" s="9" t="s">
        <v>181</v>
      </c>
      <c r="D73" s="14"/>
      <c r="E73" s="11">
        <v>67.67</v>
      </c>
      <c r="F73" s="11">
        <f t="shared" si="6"/>
        <v>27.068</v>
      </c>
      <c r="G73" s="11">
        <v>78</v>
      </c>
      <c r="H73" s="12">
        <f t="shared" si="7"/>
        <v>46.8</v>
      </c>
      <c r="I73" s="12">
        <f t="shared" si="5"/>
        <v>73.868</v>
      </c>
      <c r="J73" s="15">
        <v>2</v>
      </c>
      <c r="K73" s="15"/>
    </row>
    <row r="74" s="2" customFormat="1" ht="29" customHeight="1" spans="1:11">
      <c r="A74" s="8">
        <v>72</v>
      </c>
      <c r="B74" s="18" t="s">
        <v>182</v>
      </c>
      <c r="C74" s="9" t="s">
        <v>183</v>
      </c>
      <c r="D74" s="11" t="s">
        <v>184</v>
      </c>
      <c r="E74" s="11">
        <v>70.33</v>
      </c>
      <c r="F74" s="11">
        <f t="shared" si="6"/>
        <v>28.132</v>
      </c>
      <c r="G74" s="11">
        <v>87</v>
      </c>
      <c r="H74" s="12">
        <f t="shared" si="7"/>
        <v>52.2</v>
      </c>
      <c r="I74" s="12">
        <f t="shared" si="5"/>
        <v>80.332</v>
      </c>
      <c r="J74" s="15">
        <v>1</v>
      </c>
      <c r="K74" s="15" t="s">
        <v>15</v>
      </c>
    </row>
    <row r="75" s="2" customFormat="1" ht="29" customHeight="1" spans="1:11">
      <c r="A75" s="8">
        <v>73</v>
      </c>
      <c r="B75" s="18" t="s">
        <v>185</v>
      </c>
      <c r="C75" s="9" t="s">
        <v>186</v>
      </c>
      <c r="D75" s="11"/>
      <c r="E75" s="11">
        <v>65.33</v>
      </c>
      <c r="F75" s="11">
        <f t="shared" si="6"/>
        <v>26.132</v>
      </c>
      <c r="G75" s="11">
        <v>83</v>
      </c>
      <c r="H75" s="12">
        <f t="shared" si="7"/>
        <v>49.8</v>
      </c>
      <c r="I75" s="12">
        <f t="shared" si="5"/>
        <v>75.932</v>
      </c>
      <c r="J75" s="15">
        <v>2</v>
      </c>
      <c r="K75" s="15"/>
    </row>
    <row r="76" s="2" customFormat="1" ht="29" customHeight="1" spans="1:11">
      <c r="A76" s="8">
        <v>74</v>
      </c>
      <c r="B76" s="18" t="s">
        <v>187</v>
      </c>
      <c r="C76" s="9" t="s">
        <v>188</v>
      </c>
      <c r="D76" s="11"/>
      <c r="E76" s="11">
        <v>65.33</v>
      </c>
      <c r="F76" s="11">
        <f t="shared" si="6"/>
        <v>26.132</v>
      </c>
      <c r="G76" s="11">
        <v>82.3333333333333</v>
      </c>
      <c r="H76" s="12">
        <f t="shared" si="7"/>
        <v>49.4</v>
      </c>
      <c r="I76" s="12">
        <f t="shared" si="5"/>
        <v>75.532</v>
      </c>
      <c r="J76" s="15">
        <v>3</v>
      </c>
      <c r="K76" s="15"/>
    </row>
    <row r="77" s="2" customFormat="1" ht="29" customHeight="1" spans="1:11">
      <c r="A77" s="8">
        <v>75</v>
      </c>
      <c r="B77" s="18" t="s">
        <v>189</v>
      </c>
      <c r="C77" s="9" t="s">
        <v>190</v>
      </c>
      <c r="D77" s="10" t="s">
        <v>191</v>
      </c>
      <c r="E77" s="11">
        <v>68</v>
      </c>
      <c r="F77" s="11">
        <f t="shared" si="6"/>
        <v>27.2</v>
      </c>
      <c r="G77" s="11">
        <v>92</v>
      </c>
      <c r="H77" s="12">
        <f t="shared" si="7"/>
        <v>55.2</v>
      </c>
      <c r="I77" s="12">
        <f t="shared" si="5"/>
        <v>82.4</v>
      </c>
      <c r="J77" s="15">
        <v>1</v>
      </c>
      <c r="K77" s="15" t="s">
        <v>15</v>
      </c>
    </row>
    <row r="78" s="2" customFormat="1" ht="29" customHeight="1" spans="1:11">
      <c r="A78" s="8">
        <v>76</v>
      </c>
      <c r="B78" s="18" t="s">
        <v>192</v>
      </c>
      <c r="C78" s="9" t="s">
        <v>193</v>
      </c>
      <c r="D78" s="14"/>
      <c r="E78" s="11">
        <v>72.5</v>
      </c>
      <c r="F78" s="11">
        <f t="shared" si="6"/>
        <v>29</v>
      </c>
      <c r="G78" s="11">
        <v>87.3333333333333</v>
      </c>
      <c r="H78" s="12">
        <f t="shared" si="7"/>
        <v>52.4</v>
      </c>
      <c r="I78" s="12">
        <f t="shared" si="5"/>
        <v>81.4</v>
      </c>
      <c r="J78" s="15">
        <v>2</v>
      </c>
      <c r="K78" s="15" t="s">
        <v>15</v>
      </c>
    </row>
    <row r="79" s="2" customFormat="1" ht="29" customHeight="1" spans="1:11">
      <c r="A79" s="8">
        <v>77</v>
      </c>
      <c r="B79" s="18" t="s">
        <v>194</v>
      </c>
      <c r="C79" s="9" t="s">
        <v>195</v>
      </c>
      <c r="D79" s="14"/>
      <c r="E79" s="11">
        <v>71.5</v>
      </c>
      <c r="F79" s="11">
        <f t="shared" si="6"/>
        <v>28.6</v>
      </c>
      <c r="G79" s="11">
        <v>87.3333333333333</v>
      </c>
      <c r="H79" s="12">
        <f t="shared" si="7"/>
        <v>52.4</v>
      </c>
      <c r="I79" s="12">
        <f t="shared" si="5"/>
        <v>81</v>
      </c>
      <c r="J79" s="15">
        <v>3</v>
      </c>
      <c r="K79" s="15" t="s">
        <v>15</v>
      </c>
    </row>
    <row r="80" s="2" customFormat="1" ht="29" customHeight="1" spans="1:11">
      <c r="A80" s="8">
        <v>78</v>
      </c>
      <c r="B80" s="18" t="s">
        <v>196</v>
      </c>
      <c r="C80" s="9" t="s">
        <v>197</v>
      </c>
      <c r="D80" s="14"/>
      <c r="E80" s="11">
        <v>71.17</v>
      </c>
      <c r="F80" s="11">
        <f t="shared" si="6"/>
        <v>28.468</v>
      </c>
      <c r="G80" s="11">
        <v>84.6666666666667</v>
      </c>
      <c r="H80" s="12">
        <f t="shared" si="7"/>
        <v>50.8</v>
      </c>
      <c r="I80" s="12">
        <f t="shared" si="5"/>
        <v>79.268</v>
      </c>
      <c r="J80" s="15">
        <v>4</v>
      </c>
      <c r="K80" s="15"/>
    </row>
    <row r="81" s="2" customFormat="1" ht="29" customHeight="1" spans="1:11">
      <c r="A81" s="8">
        <v>79</v>
      </c>
      <c r="B81" s="18" t="s">
        <v>198</v>
      </c>
      <c r="C81" s="9" t="s">
        <v>199</v>
      </c>
      <c r="D81" s="14"/>
      <c r="E81" s="11">
        <v>66.83</v>
      </c>
      <c r="F81" s="11">
        <f t="shared" si="6"/>
        <v>26.732</v>
      </c>
      <c r="G81" s="11">
        <v>87.3333333333333</v>
      </c>
      <c r="H81" s="12">
        <f t="shared" si="7"/>
        <v>52.4</v>
      </c>
      <c r="I81" s="12">
        <f t="shared" si="5"/>
        <v>79.132</v>
      </c>
      <c r="J81" s="15">
        <v>5</v>
      </c>
      <c r="K81" s="15"/>
    </row>
    <row r="82" s="2" customFormat="1" ht="29" customHeight="1" spans="1:11">
      <c r="A82" s="8">
        <v>80</v>
      </c>
      <c r="B82" s="18" t="s">
        <v>200</v>
      </c>
      <c r="C82" s="9" t="s">
        <v>201</v>
      </c>
      <c r="D82" s="14"/>
      <c r="E82" s="11">
        <v>69.33</v>
      </c>
      <c r="F82" s="11">
        <f t="shared" si="6"/>
        <v>27.732</v>
      </c>
      <c r="G82" s="11">
        <v>85.3333333333333</v>
      </c>
      <c r="H82" s="12">
        <f t="shared" si="7"/>
        <v>51.2</v>
      </c>
      <c r="I82" s="12">
        <f t="shared" si="5"/>
        <v>78.932</v>
      </c>
      <c r="J82" s="15">
        <v>6</v>
      </c>
      <c r="K82" s="15"/>
    </row>
    <row r="83" s="2" customFormat="1" ht="29" customHeight="1" spans="1:11">
      <c r="A83" s="8">
        <v>81</v>
      </c>
      <c r="B83" s="18" t="s">
        <v>202</v>
      </c>
      <c r="C83" s="9" t="s">
        <v>203</v>
      </c>
      <c r="D83" s="14"/>
      <c r="E83" s="11">
        <v>69.83</v>
      </c>
      <c r="F83" s="11">
        <f t="shared" si="6"/>
        <v>27.932</v>
      </c>
      <c r="G83" s="11">
        <v>84.6666666666667</v>
      </c>
      <c r="H83" s="12">
        <f t="shared" si="7"/>
        <v>50.8</v>
      </c>
      <c r="I83" s="12">
        <f t="shared" si="5"/>
        <v>78.732</v>
      </c>
      <c r="J83" s="15">
        <v>7</v>
      </c>
      <c r="K83" s="15"/>
    </row>
    <row r="84" s="2" customFormat="1" ht="29" customHeight="1" spans="1:11">
      <c r="A84" s="8">
        <v>82</v>
      </c>
      <c r="B84" s="18" t="s">
        <v>204</v>
      </c>
      <c r="C84" s="9" t="s">
        <v>205</v>
      </c>
      <c r="D84" s="14"/>
      <c r="E84" s="11">
        <v>68.33</v>
      </c>
      <c r="F84" s="11">
        <f t="shared" si="6"/>
        <v>27.332</v>
      </c>
      <c r="G84" s="11">
        <v>85.6666666666667</v>
      </c>
      <c r="H84" s="12">
        <f t="shared" si="7"/>
        <v>51.4</v>
      </c>
      <c r="I84" s="12">
        <f t="shared" si="5"/>
        <v>78.732</v>
      </c>
      <c r="J84" s="15">
        <v>8</v>
      </c>
      <c r="K84" s="15"/>
    </row>
    <row r="85" s="2" customFormat="1" ht="29" customHeight="1" spans="1:11">
      <c r="A85" s="8">
        <v>83</v>
      </c>
      <c r="B85" s="18" t="s">
        <v>206</v>
      </c>
      <c r="C85" s="9" t="s">
        <v>207</v>
      </c>
      <c r="D85" s="14"/>
      <c r="E85" s="11">
        <v>69.67</v>
      </c>
      <c r="F85" s="11">
        <f t="shared" si="6"/>
        <v>27.868</v>
      </c>
      <c r="G85" s="11">
        <v>79.6666666666667</v>
      </c>
      <c r="H85" s="12">
        <f t="shared" si="7"/>
        <v>47.8</v>
      </c>
      <c r="I85" s="12">
        <f t="shared" si="5"/>
        <v>75.668</v>
      </c>
      <c r="J85" s="15">
        <v>9</v>
      </c>
      <c r="K85" s="15"/>
    </row>
    <row r="86" s="2" customFormat="1" ht="29" customHeight="1" spans="1:11">
      <c r="A86" s="8">
        <v>84</v>
      </c>
      <c r="B86" s="18" t="s">
        <v>208</v>
      </c>
      <c r="C86" s="9" t="s">
        <v>209</v>
      </c>
      <c r="D86" s="13"/>
      <c r="E86" s="11">
        <v>66.83</v>
      </c>
      <c r="F86" s="11">
        <f t="shared" si="6"/>
        <v>26.732</v>
      </c>
      <c r="G86" s="11">
        <v>79.3333333333333</v>
      </c>
      <c r="H86" s="12">
        <f t="shared" si="7"/>
        <v>47.6</v>
      </c>
      <c r="I86" s="12">
        <f t="shared" si="5"/>
        <v>74.332</v>
      </c>
      <c r="J86" s="15">
        <v>10</v>
      </c>
      <c r="K86" s="15"/>
    </row>
    <row r="1047688" customFormat="1" spans="8:11">
      <c r="H1047688" s="17"/>
      <c r="I1047688" s="17"/>
      <c r="K1047688" s="17"/>
    </row>
    <row r="1047689" customFormat="1" spans="8:11">
      <c r="H1047689" s="17"/>
      <c r="I1047689" s="17"/>
      <c r="K1047689" s="17"/>
    </row>
    <row r="1047690" customFormat="1" spans="8:11">
      <c r="H1047690" s="17"/>
      <c r="I1047690" s="17"/>
      <c r="K1047690" s="17"/>
    </row>
    <row r="1047691" customFormat="1" spans="8:11">
      <c r="H1047691" s="17"/>
      <c r="I1047691" s="17"/>
      <c r="K1047691" s="17"/>
    </row>
    <row r="1047692" customFormat="1" spans="8:11">
      <c r="H1047692" s="17"/>
      <c r="I1047692" s="17"/>
      <c r="K1047692" s="17"/>
    </row>
    <row r="1047693" customFormat="1" spans="8:11">
      <c r="H1047693" s="17"/>
      <c r="I1047693" s="17"/>
      <c r="K1047693" s="17"/>
    </row>
    <row r="1047694" customFormat="1" spans="8:11">
      <c r="H1047694" s="17"/>
      <c r="I1047694" s="17"/>
      <c r="K1047694" s="17"/>
    </row>
    <row r="1047695" customFormat="1" spans="8:11">
      <c r="H1047695" s="17"/>
      <c r="I1047695" s="17"/>
      <c r="K1047695" s="17"/>
    </row>
    <row r="1047696" customFormat="1" spans="8:11">
      <c r="H1047696" s="17"/>
      <c r="I1047696" s="17"/>
      <c r="K1047696" s="17"/>
    </row>
    <row r="1047697" customFormat="1" spans="8:11">
      <c r="H1047697" s="17"/>
      <c r="I1047697" s="17"/>
      <c r="K1047697" s="17"/>
    </row>
    <row r="1047698" customFormat="1" spans="8:11">
      <c r="H1047698" s="17"/>
      <c r="I1047698" s="17"/>
      <c r="K1047698" s="17"/>
    </row>
    <row r="1047699" customFormat="1" spans="8:11">
      <c r="H1047699" s="17"/>
      <c r="I1047699" s="17"/>
      <c r="K1047699" s="17"/>
    </row>
    <row r="1047700" customFormat="1" spans="8:11">
      <c r="H1047700" s="17"/>
      <c r="I1047700" s="17"/>
      <c r="K1047700" s="17"/>
    </row>
    <row r="1047701" customFormat="1" spans="8:11">
      <c r="H1047701" s="17"/>
      <c r="I1047701" s="17"/>
      <c r="K1047701" s="17"/>
    </row>
    <row r="1047702" customFormat="1" spans="8:11">
      <c r="H1047702" s="17"/>
      <c r="I1047702" s="17"/>
      <c r="K1047702" s="17"/>
    </row>
    <row r="1047703" customFormat="1" spans="8:11">
      <c r="H1047703" s="17"/>
      <c r="I1047703" s="17"/>
      <c r="K1047703" s="17"/>
    </row>
    <row r="1047704" customFormat="1" spans="8:11">
      <c r="H1047704" s="17"/>
      <c r="I1047704" s="17"/>
      <c r="K1047704" s="17"/>
    </row>
    <row r="1047705" customFormat="1" spans="8:11">
      <c r="H1047705" s="17"/>
      <c r="I1047705" s="17"/>
      <c r="K1047705" s="17"/>
    </row>
    <row r="1047706" customFormat="1" spans="8:11">
      <c r="H1047706" s="17"/>
      <c r="I1047706" s="17"/>
      <c r="K1047706" s="17"/>
    </row>
    <row r="1047707" customFormat="1" spans="8:11">
      <c r="H1047707" s="17"/>
      <c r="I1047707" s="17"/>
      <c r="K1047707" s="17"/>
    </row>
    <row r="1047708" customFormat="1" spans="8:11">
      <c r="H1047708" s="17"/>
      <c r="I1047708" s="17"/>
      <c r="K1047708" s="17"/>
    </row>
    <row r="1047709" customFormat="1" spans="8:11">
      <c r="H1047709" s="17"/>
      <c r="I1047709" s="17"/>
      <c r="K1047709" s="17"/>
    </row>
    <row r="1047710" customFormat="1" spans="8:11">
      <c r="H1047710" s="17"/>
      <c r="I1047710" s="17"/>
      <c r="K1047710" s="17"/>
    </row>
    <row r="1047711" customFormat="1" spans="8:11">
      <c r="H1047711" s="17"/>
      <c r="I1047711" s="17"/>
      <c r="K1047711" s="17"/>
    </row>
    <row r="1047712" customFormat="1" spans="8:11">
      <c r="H1047712" s="17"/>
      <c r="I1047712" s="17"/>
      <c r="K1047712" s="17"/>
    </row>
    <row r="1047713" customFormat="1" spans="8:11">
      <c r="H1047713" s="17"/>
      <c r="I1047713" s="17"/>
      <c r="K1047713" s="17"/>
    </row>
    <row r="1047714" customFormat="1" spans="8:11">
      <c r="H1047714" s="17"/>
      <c r="I1047714" s="17"/>
      <c r="K1047714" s="17"/>
    </row>
    <row r="1047715" customFormat="1" spans="8:11">
      <c r="H1047715" s="17"/>
      <c r="I1047715" s="17"/>
      <c r="K1047715" s="17"/>
    </row>
    <row r="1047716" customFormat="1" spans="8:11">
      <c r="H1047716" s="17"/>
      <c r="I1047716" s="17"/>
      <c r="K1047716" s="17"/>
    </row>
    <row r="1047717" customFormat="1" spans="8:11">
      <c r="H1047717" s="17"/>
      <c r="I1047717" s="17"/>
      <c r="K1047717" s="17"/>
    </row>
    <row r="1047718" customFormat="1" spans="8:11">
      <c r="H1047718" s="17"/>
      <c r="I1047718" s="17"/>
      <c r="K1047718" s="17"/>
    </row>
    <row r="1047719" customFormat="1" spans="8:11">
      <c r="H1047719" s="17"/>
      <c r="I1047719" s="17"/>
      <c r="K1047719" s="17"/>
    </row>
    <row r="1047720" customFormat="1" spans="8:11">
      <c r="H1047720" s="17"/>
      <c r="I1047720" s="17"/>
      <c r="K1047720" s="17"/>
    </row>
    <row r="1047721" customFormat="1" spans="8:11">
      <c r="H1047721" s="17"/>
      <c r="I1047721" s="17"/>
      <c r="K1047721" s="17"/>
    </row>
    <row r="1047722" customFormat="1" spans="8:11">
      <c r="H1047722" s="17"/>
      <c r="I1047722" s="17"/>
      <c r="K1047722" s="17"/>
    </row>
    <row r="1047723" customFormat="1" spans="8:11">
      <c r="H1047723" s="17"/>
      <c r="I1047723" s="17"/>
      <c r="K1047723" s="17"/>
    </row>
    <row r="1047724" customFormat="1" spans="8:11">
      <c r="H1047724" s="17"/>
      <c r="I1047724" s="17"/>
      <c r="K1047724" s="17"/>
    </row>
    <row r="1047725" customFormat="1" spans="8:11">
      <c r="H1047725" s="17"/>
      <c r="I1047725" s="17"/>
      <c r="K1047725" s="17"/>
    </row>
    <row r="1047726" customFormat="1" spans="8:11">
      <c r="H1047726" s="17"/>
      <c r="I1047726" s="17"/>
      <c r="K1047726" s="17"/>
    </row>
    <row r="1047727" customFormat="1" spans="8:11">
      <c r="H1047727" s="17"/>
      <c r="I1047727" s="17"/>
      <c r="K1047727" s="17"/>
    </row>
    <row r="1047728" customFormat="1" spans="8:11">
      <c r="H1047728" s="17"/>
      <c r="I1047728" s="17"/>
      <c r="K1047728" s="17"/>
    </row>
    <row r="1047729" customFormat="1" spans="8:11">
      <c r="H1047729" s="17"/>
      <c r="I1047729" s="17"/>
      <c r="K1047729" s="17"/>
    </row>
    <row r="1047730" customFormat="1" spans="8:11">
      <c r="H1047730" s="17"/>
      <c r="I1047730" s="17"/>
      <c r="K1047730" s="17"/>
    </row>
    <row r="1047731" customFormat="1" spans="8:11">
      <c r="H1047731" s="17"/>
      <c r="I1047731" s="17"/>
      <c r="K1047731" s="17"/>
    </row>
    <row r="1047732" customFormat="1" spans="8:11">
      <c r="H1047732" s="17"/>
      <c r="I1047732" s="17"/>
      <c r="K1047732" s="17"/>
    </row>
    <row r="1047733" customFormat="1" spans="8:11">
      <c r="H1047733" s="17"/>
      <c r="I1047733" s="17"/>
      <c r="K1047733" s="17"/>
    </row>
    <row r="1047734" customFormat="1" spans="8:11">
      <c r="H1047734" s="17"/>
      <c r="I1047734" s="17"/>
      <c r="K1047734" s="17"/>
    </row>
    <row r="1047735" customFormat="1" spans="8:11">
      <c r="H1047735" s="17"/>
      <c r="I1047735" s="17"/>
      <c r="K1047735" s="17"/>
    </row>
    <row r="1047736" customFormat="1" spans="8:11">
      <c r="H1047736" s="17"/>
      <c r="I1047736" s="17"/>
      <c r="K1047736" s="17"/>
    </row>
    <row r="1047737" customFormat="1" spans="8:11">
      <c r="H1047737" s="17"/>
      <c r="I1047737" s="17"/>
      <c r="K1047737" s="17"/>
    </row>
    <row r="1047738" customFormat="1" spans="8:11">
      <c r="H1047738" s="17"/>
      <c r="I1047738" s="17"/>
      <c r="K1047738" s="17"/>
    </row>
    <row r="1047739" customFormat="1" spans="8:11">
      <c r="H1047739" s="17"/>
      <c r="I1047739" s="17"/>
      <c r="K1047739" s="17"/>
    </row>
    <row r="1047740" customFormat="1" spans="8:11">
      <c r="H1047740" s="17"/>
      <c r="I1047740" s="17"/>
      <c r="K1047740" s="17"/>
    </row>
    <row r="1047741" customFormat="1" spans="8:11">
      <c r="H1047741" s="17"/>
      <c r="I1047741" s="17"/>
      <c r="K1047741" s="17"/>
    </row>
    <row r="1047742" customFormat="1" spans="8:11">
      <c r="H1047742" s="17"/>
      <c r="I1047742" s="17"/>
      <c r="K1047742" s="17"/>
    </row>
    <row r="1047743" customFormat="1" spans="8:11">
      <c r="H1047743" s="17"/>
      <c r="I1047743" s="17"/>
      <c r="K1047743" s="17"/>
    </row>
    <row r="1047744" customFormat="1" spans="8:11">
      <c r="H1047744" s="17"/>
      <c r="I1047744" s="17"/>
      <c r="K1047744" s="17"/>
    </row>
    <row r="1047745" customFormat="1" spans="8:11">
      <c r="H1047745" s="17"/>
      <c r="I1047745" s="17"/>
      <c r="K1047745" s="17"/>
    </row>
    <row r="1047746" customFormat="1" spans="8:11">
      <c r="H1047746" s="17"/>
      <c r="I1047746" s="17"/>
      <c r="K1047746" s="17"/>
    </row>
    <row r="1047747" customFormat="1" spans="8:11">
      <c r="H1047747" s="17"/>
      <c r="I1047747" s="17"/>
      <c r="K1047747" s="17"/>
    </row>
    <row r="1047748" customFormat="1" spans="8:11">
      <c r="H1047748" s="17"/>
      <c r="I1047748" s="17"/>
      <c r="K1047748" s="17"/>
    </row>
    <row r="1047749" customFormat="1" spans="8:11">
      <c r="H1047749" s="17"/>
      <c r="I1047749" s="17"/>
      <c r="K1047749" s="17"/>
    </row>
    <row r="1047750" customFormat="1" spans="8:11">
      <c r="H1047750" s="17"/>
      <c r="I1047750" s="17"/>
      <c r="K1047750" s="17"/>
    </row>
    <row r="1047751" customFormat="1" spans="8:11">
      <c r="H1047751" s="17"/>
      <c r="I1047751" s="17"/>
      <c r="K1047751" s="17"/>
    </row>
    <row r="1047752" customFormat="1" spans="8:11">
      <c r="H1047752" s="17"/>
      <c r="I1047752" s="17"/>
      <c r="K1047752" s="17"/>
    </row>
    <row r="1047753" customFormat="1" spans="8:11">
      <c r="H1047753" s="17"/>
      <c r="I1047753" s="17"/>
      <c r="K1047753" s="17"/>
    </row>
    <row r="1047754" customFormat="1" spans="8:11">
      <c r="H1047754" s="17"/>
      <c r="I1047754" s="17"/>
      <c r="K1047754" s="17"/>
    </row>
    <row r="1047755" customFormat="1" spans="8:11">
      <c r="H1047755" s="17"/>
      <c r="I1047755" s="17"/>
      <c r="K1047755" s="17"/>
    </row>
    <row r="1047756" customFormat="1" spans="8:11">
      <c r="H1047756" s="17"/>
      <c r="I1047756" s="17"/>
      <c r="K1047756" s="17"/>
    </row>
    <row r="1047757" customFormat="1" spans="8:11">
      <c r="H1047757" s="17"/>
      <c r="I1047757" s="17"/>
      <c r="K1047757" s="17"/>
    </row>
    <row r="1047758" customFormat="1" spans="8:11">
      <c r="H1047758" s="17"/>
      <c r="I1047758" s="17"/>
      <c r="K1047758" s="17"/>
    </row>
    <row r="1047759" customFormat="1" spans="8:11">
      <c r="H1047759" s="17"/>
      <c r="I1047759" s="17"/>
      <c r="K1047759" s="17"/>
    </row>
    <row r="1047760" customFormat="1" spans="8:11">
      <c r="H1047760" s="17"/>
      <c r="I1047760" s="17"/>
      <c r="K1047760" s="17"/>
    </row>
    <row r="1047761" customFormat="1" spans="8:11">
      <c r="H1047761" s="17"/>
      <c r="I1047761" s="17"/>
      <c r="K1047761" s="17"/>
    </row>
    <row r="1047762" customFormat="1" spans="8:11">
      <c r="H1047762" s="17"/>
      <c r="I1047762" s="17"/>
      <c r="K1047762" s="17"/>
    </row>
    <row r="1047763" customFormat="1" spans="8:11">
      <c r="H1047763" s="17"/>
      <c r="I1047763" s="17"/>
      <c r="K1047763" s="17"/>
    </row>
    <row r="1047764" customFormat="1" spans="8:11">
      <c r="H1047764" s="17"/>
      <c r="I1047764" s="17"/>
      <c r="K1047764" s="17"/>
    </row>
    <row r="1047765" customFormat="1" spans="8:11">
      <c r="H1047765" s="17"/>
      <c r="I1047765" s="17"/>
      <c r="K1047765" s="17"/>
    </row>
    <row r="1047766" customFormat="1" spans="8:11">
      <c r="H1047766" s="17"/>
      <c r="I1047766" s="17"/>
      <c r="K1047766" s="17"/>
    </row>
    <row r="1047767" customFormat="1" spans="8:11">
      <c r="H1047767" s="17"/>
      <c r="I1047767" s="17"/>
      <c r="K1047767" s="17"/>
    </row>
    <row r="1047768" customFormat="1" spans="8:11">
      <c r="H1047768" s="17"/>
      <c r="I1047768" s="17"/>
      <c r="K1047768" s="17"/>
    </row>
    <row r="1047769" customFormat="1" spans="8:11">
      <c r="H1047769" s="17"/>
      <c r="I1047769" s="17"/>
      <c r="K1047769" s="17"/>
    </row>
    <row r="1047770" customFormat="1" spans="8:11">
      <c r="H1047770" s="17"/>
      <c r="I1047770" s="17"/>
      <c r="K1047770" s="17"/>
    </row>
    <row r="1047771" customFormat="1" spans="8:11">
      <c r="H1047771" s="17"/>
      <c r="I1047771" s="17"/>
      <c r="K1047771" s="17"/>
    </row>
    <row r="1047772" customFormat="1" spans="8:11">
      <c r="H1047772" s="17"/>
      <c r="I1047772" s="17"/>
      <c r="K1047772" s="17"/>
    </row>
    <row r="1047773" customFormat="1" spans="8:11">
      <c r="H1047773" s="17"/>
      <c r="I1047773" s="17"/>
      <c r="K1047773" s="17"/>
    </row>
    <row r="1047774" customFormat="1" spans="8:11">
      <c r="H1047774" s="17"/>
      <c r="I1047774" s="17"/>
      <c r="K1047774" s="17"/>
    </row>
    <row r="1047775" customFormat="1" spans="8:11">
      <c r="H1047775" s="17"/>
      <c r="I1047775" s="17"/>
      <c r="K1047775" s="17"/>
    </row>
    <row r="1047776" customFormat="1" spans="8:11">
      <c r="H1047776" s="17"/>
      <c r="I1047776" s="17"/>
      <c r="K1047776" s="17"/>
    </row>
    <row r="1047777" customFormat="1" spans="8:11">
      <c r="H1047777" s="17"/>
      <c r="I1047777" s="17"/>
      <c r="K1047777" s="17"/>
    </row>
    <row r="1047778" customFormat="1" spans="8:11">
      <c r="H1047778" s="17"/>
      <c r="I1047778" s="17"/>
      <c r="K1047778" s="17"/>
    </row>
    <row r="1047779" customFormat="1" spans="8:11">
      <c r="H1047779" s="17"/>
      <c r="I1047779" s="17"/>
      <c r="K1047779" s="17"/>
    </row>
    <row r="1047780" customFormat="1" spans="8:11">
      <c r="H1047780" s="17"/>
      <c r="I1047780" s="17"/>
      <c r="K1047780" s="17"/>
    </row>
    <row r="1047781" customFormat="1" spans="8:11">
      <c r="H1047781" s="17"/>
      <c r="I1047781" s="17"/>
      <c r="K1047781" s="17"/>
    </row>
    <row r="1047782" customFormat="1" spans="8:11">
      <c r="H1047782" s="17"/>
      <c r="I1047782" s="17"/>
      <c r="K1047782" s="17"/>
    </row>
    <row r="1047783" customFormat="1" spans="8:11">
      <c r="H1047783" s="17"/>
      <c r="I1047783" s="17"/>
      <c r="K1047783" s="17"/>
    </row>
    <row r="1047784" customFormat="1" spans="8:11">
      <c r="H1047784" s="17"/>
      <c r="I1047784" s="17"/>
      <c r="K1047784" s="17"/>
    </row>
    <row r="1047785" customFormat="1" spans="8:11">
      <c r="H1047785" s="17"/>
      <c r="I1047785" s="17"/>
      <c r="K1047785" s="17"/>
    </row>
    <row r="1047786" customFormat="1" spans="8:11">
      <c r="H1047786" s="17"/>
      <c r="I1047786" s="17"/>
      <c r="K1047786" s="17"/>
    </row>
    <row r="1047787" customFormat="1" spans="8:11">
      <c r="H1047787" s="17"/>
      <c r="I1047787" s="17"/>
      <c r="K1047787" s="17"/>
    </row>
    <row r="1047788" customFormat="1" spans="8:11">
      <c r="H1047788" s="17"/>
      <c r="I1047788" s="17"/>
      <c r="K1047788" s="17"/>
    </row>
    <row r="1047789" customFormat="1" spans="8:11">
      <c r="H1047789" s="17"/>
      <c r="I1047789" s="17"/>
      <c r="K1047789" s="17"/>
    </row>
    <row r="1047790" customFormat="1" spans="8:11">
      <c r="H1047790" s="17"/>
      <c r="I1047790" s="17"/>
      <c r="K1047790" s="17"/>
    </row>
    <row r="1047791" customFormat="1" spans="8:11">
      <c r="H1047791" s="17"/>
      <c r="I1047791" s="17"/>
      <c r="K1047791" s="17"/>
    </row>
    <row r="1047792" customFormat="1" spans="8:11">
      <c r="H1047792" s="17"/>
      <c r="I1047792" s="17"/>
      <c r="K1047792" s="17"/>
    </row>
    <row r="1047793" customFormat="1" spans="8:11">
      <c r="H1047793" s="17"/>
      <c r="I1047793" s="17"/>
      <c r="K1047793" s="17"/>
    </row>
    <row r="1047794" customFormat="1" spans="8:11">
      <c r="H1047794" s="17"/>
      <c r="I1047794" s="17"/>
      <c r="K1047794" s="17"/>
    </row>
    <row r="1047795" customFormat="1" spans="8:11">
      <c r="H1047795" s="17"/>
      <c r="I1047795" s="17"/>
      <c r="K1047795" s="17"/>
    </row>
    <row r="1047796" customFormat="1" spans="8:11">
      <c r="H1047796" s="17"/>
      <c r="I1047796" s="17"/>
      <c r="K1047796" s="17"/>
    </row>
    <row r="1047797" customFormat="1" spans="8:11">
      <c r="H1047797" s="17"/>
      <c r="I1047797" s="17"/>
      <c r="K1047797" s="17"/>
    </row>
    <row r="1047798" customFormat="1" spans="8:11">
      <c r="H1047798" s="17"/>
      <c r="I1047798" s="17"/>
      <c r="K1047798" s="17"/>
    </row>
    <row r="1047799" customFormat="1" spans="8:11">
      <c r="H1047799" s="17"/>
      <c r="I1047799" s="17"/>
      <c r="K1047799" s="17"/>
    </row>
    <row r="1047800" customFormat="1" spans="8:11">
      <c r="H1047800" s="17"/>
      <c r="I1047800" s="17"/>
      <c r="K1047800" s="17"/>
    </row>
    <row r="1047801" customFormat="1" spans="8:11">
      <c r="H1047801" s="17"/>
      <c r="I1047801" s="17"/>
      <c r="K1047801" s="17"/>
    </row>
    <row r="1047802" customFormat="1" spans="8:11">
      <c r="H1047802" s="17"/>
      <c r="I1047802" s="17"/>
      <c r="K1047802" s="17"/>
    </row>
    <row r="1047803" customFormat="1" spans="8:11">
      <c r="H1047803" s="17"/>
      <c r="I1047803" s="17"/>
      <c r="K1047803" s="17"/>
    </row>
    <row r="1047804" customFormat="1" spans="8:11">
      <c r="H1047804" s="17"/>
      <c r="I1047804" s="17"/>
      <c r="K1047804" s="17"/>
    </row>
    <row r="1047805" customFormat="1" spans="8:11">
      <c r="H1047805" s="17"/>
      <c r="I1047805" s="17"/>
      <c r="K1047805" s="17"/>
    </row>
    <row r="1047806" customFormat="1" spans="8:11">
      <c r="H1047806" s="17"/>
      <c r="I1047806" s="17"/>
      <c r="K1047806" s="17"/>
    </row>
    <row r="1047807" customFormat="1" spans="8:11">
      <c r="H1047807" s="17"/>
      <c r="I1047807" s="17"/>
      <c r="K1047807" s="17"/>
    </row>
    <row r="1047808" customFormat="1" spans="8:11">
      <c r="H1047808" s="17"/>
      <c r="I1047808" s="17"/>
      <c r="K1047808" s="17"/>
    </row>
    <row r="1047809" customFormat="1" spans="8:11">
      <c r="H1047809" s="17"/>
      <c r="I1047809" s="17"/>
      <c r="K1047809" s="17"/>
    </row>
    <row r="1047810" customFormat="1" spans="8:11">
      <c r="H1047810" s="17"/>
      <c r="I1047810" s="17"/>
      <c r="K1047810" s="17"/>
    </row>
    <row r="1047811" customFormat="1" spans="8:11">
      <c r="H1047811" s="17"/>
      <c r="I1047811" s="17"/>
      <c r="K1047811" s="17"/>
    </row>
    <row r="1047812" customFormat="1" spans="8:11">
      <c r="H1047812" s="17"/>
      <c r="I1047812" s="17"/>
      <c r="K1047812" s="17"/>
    </row>
    <row r="1047813" customFormat="1" spans="8:11">
      <c r="H1047813" s="17"/>
      <c r="I1047813" s="17"/>
      <c r="K1047813" s="17"/>
    </row>
    <row r="1047814" customFormat="1" spans="8:11">
      <c r="H1047814" s="17"/>
      <c r="I1047814" s="17"/>
      <c r="K1047814" s="17"/>
    </row>
    <row r="1047815" customFormat="1" spans="8:11">
      <c r="H1047815" s="17"/>
      <c r="I1047815" s="17"/>
      <c r="K1047815" s="17"/>
    </row>
    <row r="1047816" customFormat="1" spans="8:11">
      <c r="H1047816" s="17"/>
      <c r="I1047816" s="17"/>
      <c r="K1047816" s="17"/>
    </row>
    <row r="1047817" customFormat="1" spans="8:11">
      <c r="H1047817" s="17"/>
      <c r="I1047817" s="17"/>
      <c r="K1047817" s="17"/>
    </row>
    <row r="1047818" customFormat="1" spans="8:11">
      <c r="H1047818" s="17"/>
      <c r="I1047818" s="17"/>
      <c r="K1047818" s="17"/>
    </row>
    <row r="1047819" customFormat="1" spans="8:11">
      <c r="H1047819" s="17"/>
      <c r="I1047819" s="17"/>
      <c r="K1047819" s="17"/>
    </row>
    <row r="1047820" customFormat="1" spans="8:11">
      <c r="H1047820" s="17"/>
      <c r="I1047820" s="17"/>
      <c r="K1047820" s="17"/>
    </row>
    <row r="1047821" customFormat="1" spans="8:11">
      <c r="H1047821" s="17"/>
      <c r="I1047821" s="17"/>
      <c r="K1047821" s="17"/>
    </row>
    <row r="1047822" customFormat="1" spans="8:11">
      <c r="H1047822" s="17"/>
      <c r="I1047822" s="17"/>
      <c r="K1047822" s="17"/>
    </row>
    <row r="1047823" customFormat="1" spans="8:11">
      <c r="H1047823" s="17"/>
      <c r="I1047823" s="17"/>
      <c r="K1047823" s="17"/>
    </row>
    <row r="1047824" customFormat="1" spans="8:11">
      <c r="H1047824" s="17"/>
      <c r="I1047824" s="17"/>
      <c r="K1047824" s="17"/>
    </row>
    <row r="1047825" customFormat="1" spans="8:11">
      <c r="H1047825" s="17"/>
      <c r="I1047825" s="17"/>
      <c r="K1047825" s="17"/>
    </row>
    <row r="1047826" customFormat="1" spans="8:11">
      <c r="H1047826" s="17"/>
      <c r="I1047826" s="17"/>
      <c r="K1047826" s="17"/>
    </row>
    <row r="1047827" customFormat="1" spans="8:11">
      <c r="H1047827" s="17"/>
      <c r="I1047827" s="17"/>
      <c r="K1047827" s="17"/>
    </row>
    <row r="1047828" customFormat="1" spans="8:11">
      <c r="H1047828" s="17"/>
      <c r="I1047828" s="17"/>
      <c r="K1047828" s="17"/>
    </row>
    <row r="1047829" customFormat="1" spans="8:11">
      <c r="H1047829" s="17"/>
      <c r="I1047829" s="17"/>
      <c r="K1047829" s="17"/>
    </row>
    <row r="1047830" customFormat="1" spans="8:11">
      <c r="H1047830" s="17"/>
      <c r="I1047830" s="17"/>
      <c r="K1047830" s="17"/>
    </row>
    <row r="1047831" customFormat="1" spans="8:11">
      <c r="H1047831" s="17"/>
      <c r="I1047831" s="17"/>
      <c r="K1047831" s="17"/>
    </row>
    <row r="1047832" customFormat="1" spans="8:11">
      <c r="H1047832" s="17"/>
      <c r="I1047832" s="17"/>
      <c r="K1047832" s="17"/>
    </row>
    <row r="1047833" customFormat="1" spans="8:11">
      <c r="H1047833" s="17"/>
      <c r="I1047833" s="17"/>
      <c r="K1047833" s="17"/>
    </row>
    <row r="1047834" customFormat="1" spans="8:11">
      <c r="H1047834" s="17"/>
      <c r="I1047834" s="17"/>
      <c r="K1047834" s="17"/>
    </row>
    <row r="1047835" customFormat="1" spans="8:11">
      <c r="H1047835" s="17"/>
      <c r="I1047835" s="17"/>
      <c r="K1047835" s="17"/>
    </row>
    <row r="1047836" customFormat="1" spans="8:11">
      <c r="H1047836" s="17"/>
      <c r="I1047836" s="17"/>
      <c r="K1047836" s="17"/>
    </row>
    <row r="1047837" customFormat="1" spans="8:11">
      <c r="H1047837" s="17"/>
      <c r="I1047837" s="17"/>
      <c r="K1047837" s="17"/>
    </row>
    <row r="1047838" customFormat="1" spans="8:11">
      <c r="H1047838" s="17"/>
      <c r="I1047838" s="17"/>
      <c r="K1047838" s="17"/>
    </row>
    <row r="1047839" customFormat="1" spans="8:11">
      <c r="H1047839" s="17"/>
      <c r="I1047839" s="17"/>
      <c r="K1047839" s="17"/>
    </row>
    <row r="1047840" customFormat="1" spans="8:11">
      <c r="H1047840" s="17"/>
      <c r="I1047840" s="17"/>
      <c r="K1047840" s="17"/>
    </row>
    <row r="1047841" customFormat="1" spans="8:11">
      <c r="H1047841" s="17"/>
      <c r="I1047841" s="17"/>
      <c r="K1047841" s="17"/>
    </row>
    <row r="1047842" customFormat="1" spans="8:11">
      <c r="H1047842" s="17"/>
      <c r="I1047842" s="17"/>
      <c r="K1047842" s="17"/>
    </row>
    <row r="1047843" customFormat="1" spans="8:11">
      <c r="H1047843" s="17"/>
      <c r="I1047843" s="17"/>
      <c r="K1047843" s="17"/>
    </row>
    <row r="1047844" customFormat="1" spans="8:11">
      <c r="H1047844" s="17"/>
      <c r="I1047844" s="17"/>
      <c r="K1047844" s="17"/>
    </row>
    <row r="1047845" customFormat="1" spans="8:11">
      <c r="H1047845" s="17"/>
      <c r="I1047845" s="17"/>
      <c r="K1047845" s="17"/>
    </row>
    <row r="1047846" customFormat="1" spans="8:11">
      <c r="H1047846" s="17"/>
      <c r="I1047846" s="17"/>
      <c r="K1047846" s="17"/>
    </row>
    <row r="1047847" customFormat="1" spans="8:11">
      <c r="H1047847" s="17"/>
      <c r="I1047847" s="17"/>
      <c r="K1047847" s="17"/>
    </row>
    <row r="1047848" customFormat="1" spans="8:11">
      <c r="H1047848" s="17"/>
      <c r="I1047848" s="17"/>
      <c r="K1047848" s="17"/>
    </row>
    <row r="1047849" customFormat="1" spans="8:11">
      <c r="H1047849" s="17"/>
      <c r="I1047849" s="17"/>
      <c r="K1047849" s="17"/>
    </row>
    <row r="1047850" customFormat="1" spans="8:11">
      <c r="H1047850" s="17"/>
      <c r="I1047850" s="17"/>
      <c r="K1047850" s="17"/>
    </row>
    <row r="1047851" customFormat="1" spans="8:11">
      <c r="H1047851" s="17"/>
      <c r="I1047851" s="17"/>
      <c r="K1047851" s="17"/>
    </row>
    <row r="1047852" customFormat="1" spans="8:11">
      <c r="H1047852" s="17"/>
      <c r="I1047852" s="17"/>
      <c r="K1047852" s="17"/>
    </row>
    <row r="1047853" customFormat="1" spans="8:11">
      <c r="H1047853" s="17"/>
      <c r="I1047853" s="17"/>
      <c r="K1047853" s="17"/>
    </row>
    <row r="1047854" customFormat="1" spans="8:11">
      <c r="H1047854" s="17"/>
      <c r="I1047854" s="17"/>
      <c r="K1047854" s="17"/>
    </row>
    <row r="1047855" customFormat="1" spans="8:11">
      <c r="H1047855" s="17"/>
      <c r="I1047855" s="17"/>
      <c r="K1047855" s="17"/>
    </row>
    <row r="1047856" customFormat="1" spans="8:11">
      <c r="H1047856" s="17"/>
      <c r="I1047856" s="17"/>
      <c r="K1047856" s="17"/>
    </row>
    <row r="1047857" customFormat="1" spans="8:11">
      <c r="H1047857" s="17"/>
      <c r="I1047857" s="17"/>
      <c r="K1047857" s="17"/>
    </row>
    <row r="1047858" customFormat="1" spans="8:11">
      <c r="H1047858" s="17"/>
      <c r="I1047858" s="17"/>
      <c r="K1047858" s="17"/>
    </row>
    <row r="1047859" customFormat="1" spans="8:11">
      <c r="H1047859" s="17"/>
      <c r="I1047859" s="17"/>
      <c r="K1047859" s="17"/>
    </row>
    <row r="1047860" customFormat="1" spans="8:11">
      <c r="H1047860" s="17"/>
      <c r="I1047860" s="17"/>
      <c r="K1047860" s="17"/>
    </row>
    <row r="1047861" customFormat="1" spans="8:11">
      <c r="H1047861" s="17"/>
      <c r="I1047861" s="17"/>
      <c r="K1047861" s="17"/>
    </row>
    <row r="1047862" customFormat="1" spans="8:11">
      <c r="H1047862" s="17"/>
      <c r="I1047862" s="17"/>
      <c r="K1047862" s="17"/>
    </row>
    <row r="1047863" customFormat="1" spans="8:11">
      <c r="H1047863" s="17"/>
      <c r="I1047863" s="17"/>
      <c r="K1047863" s="17"/>
    </row>
    <row r="1047864" customFormat="1" spans="8:11">
      <c r="H1047864" s="17"/>
      <c r="I1047864" s="17"/>
      <c r="K1047864" s="17"/>
    </row>
    <row r="1047865" customFormat="1" spans="8:11">
      <c r="H1047865" s="17"/>
      <c r="I1047865" s="17"/>
      <c r="K1047865" s="17"/>
    </row>
    <row r="1047866" customFormat="1" spans="8:11">
      <c r="H1047866" s="17"/>
      <c r="I1047866" s="17"/>
      <c r="K1047866" s="17"/>
    </row>
    <row r="1047867" customFormat="1" spans="8:11">
      <c r="H1047867" s="17"/>
      <c r="I1047867" s="17"/>
      <c r="K1047867" s="17"/>
    </row>
    <row r="1047868" customFormat="1" spans="8:11">
      <c r="H1047868" s="17"/>
      <c r="I1047868" s="17"/>
      <c r="K1047868" s="17"/>
    </row>
    <row r="1047869" customFormat="1" spans="8:11">
      <c r="H1047869" s="17"/>
      <c r="I1047869" s="17"/>
      <c r="K1047869" s="17"/>
    </row>
    <row r="1047870" customFormat="1" spans="8:11">
      <c r="H1047870" s="17"/>
      <c r="I1047870" s="17"/>
      <c r="K1047870" s="17"/>
    </row>
    <row r="1047871" customFormat="1" spans="8:11">
      <c r="H1047871" s="17"/>
      <c r="I1047871" s="17"/>
      <c r="K1047871" s="17"/>
    </row>
    <row r="1047872" customFormat="1" spans="8:11">
      <c r="H1047872" s="17"/>
      <c r="I1047872" s="17"/>
      <c r="K1047872" s="17"/>
    </row>
    <row r="1047873" customFormat="1" spans="8:11">
      <c r="H1047873" s="17"/>
      <c r="I1047873" s="17"/>
      <c r="K1047873" s="17"/>
    </row>
    <row r="1047874" customFormat="1" spans="8:11">
      <c r="H1047874" s="17"/>
      <c r="I1047874" s="17"/>
      <c r="K1047874" s="17"/>
    </row>
    <row r="1047875" customFormat="1" spans="8:11">
      <c r="H1047875" s="17"/>
      <c r="I1047875" s="17"/>
      <c r="K1047875" s="17"/>
    </row>
    <row r="1047876" customFormat="1" spans="8:11">
      <c r="H1047876" s="17"/>
      <c r="I1047876" s="17"/>
      <c r="K1047876" s="17"/>
    </row>
    <row r="1047877" customFormat="1" spans="8:11">
      <c r="H1047877" s="17"/>
      <c r="I1047877" s="17"/>
      <c r="K1047877" s="17"/>
    </row>
    <row r="1047878" customFormat="1" spans="8:11">
      <c r="H1047878" s="17"/>
      <c r="I1047878" s="17"/>
      <c r="K1047878" s="17"/>
    </row>
    <row r="1047879" customFormat="1" spans="8:11">
      <c r="H1047879" s="17"/>
      <c r="I1047879" s="17"/>
      <c r="K1047879" s="17"/>
    </row>
    <row r="1047880" customFormat="1" spans="8:11">
      <c r="H1047880" s="17"/>
      <c r="I1047880" s="17"/>
      <c r="K1047880" s="17"/>
    </row>
    <row r="1047881" customFormat="1" spans="8:11">
      <c r="H1047881" s="17"/>
      <c r="I1047881" s="17"/>
      <c r="K1047881" s="17"/>
    </row>
    <row r="1047882" customFormat="1" spans="8:11">
      <c r="H1047882" s="17"/>
      <c r="I1047882" s="17"/>
      <c r="K1047882" s="17"/>
    </row>
    <row r="1047883" customFormat="1" spans="8:11">
      <c r="H1047883" s="17"/>
      <c r="I1047883" s="17"/>
      <c r="K1047883" s="17"/>
    </row>
    <row r="1047884" customFormat="1" spans="8:11">
      <c r="H1047884" s="17"/>
      <c r="I1047884" s="17"/>
      <c r="K1047884" s="17"/>
    </row>
    <row r="1047885" customFormat="1" spans="8:11">
      <c r="H1047885" s="17"/>
      <c r="I1047885" s="17"/>
      <c r="K1047885" s="17"/>
    </row>
    <row r="1047886" customFormat="1" spans="8:11">
      <c r="H1047886" s="17"/>
      <c r="I1047886" s="17"/>
      <c r="K1047886" s="17"/>
    </row>
    <row r="1047887" customFormat="1" spans="8:11">
      <c r="H1047887" s="17"/>
      <c r="I1047887" s="17"/>
      <c r="K1047887" s="17"/>
    </row>
    <row r="1047888" customFormat="1" spans="8:11">
      <c r="H1047888" s="17"/>
      <c r="I1047888" s="17"/>
      <c r="K1047888" s="17"/>
    </row>
    <row r="1047889" customFormat="1" spans="8:11">
      <c r="H1047889" s="17"/>
      <c r="I1047889" s="17"/>
      <c r="K1047889" s="17"/>
    </row>
    <row r="1047890" customFormat="1" spans="8:11">
      <c r="H1047890" s="17"/>
      <c r="I1047890" s="17"/>
      <c r="K1047890" s="17"/>
    </row>
    <row r="1047891" customFormat="1" spans="8:11">
      <c r="H1047891" s="17"/>
      <c r="I1047891" s="17"/>
      <c r="K1047891" s="17"/>
    </row>
    <row r="1047892" customFormat="1" spans="8:11">
      <c r="H1047892" s="17"/>
      <c r="I1047892" s="17"/>
      <c r="K1047892" s="17"/>
    </row>
    <row r="1047893" customFormat="1" spans="8:11">
      <c r="H1047893" s="17"/>
      <c r="I1047893" s="17"/>
      <c r="K1047893" s="17"/>
    </row>
    <row r="1047894" customFormat="1" spans="8:11">
      <c r="H1047894" s="17"/>
      <c r="I1047894" s="17"/>
      <c r="K1047894" s="17"/>
    </row>
    <row r="1047895" customFormat="1" spans="8:11">
      <c r="H1047895" s="17"/>
      <c r="I1047895" s="17"/>
      <c r="K1047895" s="17"/>
    </row>
    <row r="1047896" customFormat="1" spans="8:11">
      <c r="H1047896" s="17"/>
      <c r="I1047896" s="17"/>
      <c r="K1047896" s="17"/>
    </row>
    <row r="1047897" customFormat="1" spans="8:11">
      <c r="H1047897" s="17"/>
      <c r="I1047897" s="17"/>
      <c r="K1047897" s="17"/>
    </row>
    <row r="1047898" customFormat="1" spans="8:11">
      <c r="H1047898" s="17"/>
      <c r="I1047898" s="17"/>
      <c r="K1047898" s="17"/>
    </row>
    <row r="1047899" customFormat="1" spans="8:11">
      <c r="H1047899" s="17"/>
      <c r="I1047899" s="17"/>
      <c r="K1047899" s="17"/>
    </row>
    <row r="1047900" customFormat="1" spans="8:11">
      <c r="H1047900" s="17"/>
      <c r="I1047900" s="17"/>
      <c r="K1047900" s="17"/>
    </row>
    <row r="1047901" customFormat="1" spans="8:11">
      <c r="H1047901" s="17"/>
      <c r="I1047901" s="17"/>
      <c r="K1047901" s="17"/>
    </row>
    <row r="1047902" customFormat="1" spans="8:11">
      <c r="H1047902" s="17"/>
      <c r="I1047902" s="17"/>
      <c r="K1047902" s="17"/>
    </row>
    <row r="1047903" customFormat="1" spans="8:11">
      <c r="H1047903" s="17"/>
      <c r="I1047903" s="17"/>
      <c r="K1047903" s="17"/>
    </row>
    <row r="1047904" customFormat="1" spans="8:11">
      <c r="H1047904" s="17"/>
      <c r="I1047904" s="17"/>
      <c r="K1047904" s="17"/>
    </row>
    <row r="1047905" customFormat="1" spans="8:11">
      <c r="H1047905" s="17"/>
      <c r="I1047905" s="17"/>
      <c r="K1047905" s="17"/>
    </row>
    <row r="1047906" customFormat="1" spans="8:11">
      <c r="H1047906" s="17"/>
      <c r="I1047906" s="17"/>
      <c r="K1047906" s="17"/>
    </row>
    <row r="1047907" customFormat="1" spans="8:11">
      <c r="H1047907" s="17"/>
      <c r="I1047907" s="17"/>
      <c r="K1047907" s="17"/>
    </row>
    <row r="1047908" customFormat="1" spans="8:11">
      <c r="H1047908" s="17"/>
      <c r="I1047908" s="17"/>
      <c r="K1047908" s="17"/>
    </row>
    <row r="1047909" customFormat="1" spans="8:11">
      <c r="H1047909" s="17"/>
      <c r="I1047909" s="17"/>
      <c r="K1047909" s="17"/>
    </row>
    <row r="1047910" customFormat="1" spans="8:11">
      <c r="H1047910" s="17"/>
      <c r="I1047910" s="17"/>
      <c r="K1047910" s="17"/>
    </row>
    <row r="1047911" customFormat="1" spans="8:11">
      <c r="H1047911" s="17"/>
      <c r="I1047911" s="17"/>
      <c r="K1047911" s="17"/>
    </row>
    <row r="1047912" customFormat="1" spans="8:11">
      <c r="H1047912" s="17"/>
      <c r="I1047912" s="17"/>
      <c r="K1047912" s="17"/>
    </row>
    <row r="1047913" customFormat="1" spans="8:11">
      <c r="H1047913" s="17"/>
      <c r="I1047913" s="17"/>
      <c r="K1047913" s="17"/>
    </row>
    <row r="1047914" customFormat="1" spans="8:11">
      <c r="H1047914" s="17"/>
      <c r="I1047914" s="17"/>
      <c r="K1047914" s="17"/>
    </row>
    <row r="1047915" customFormat="1" spans="8:11">
      <c r="H1047915" s="17"/>
      <c r="I1047915" s="17"/>
      <c r="K1047915" s="17"/>
    </row>
    <row r="1047916" customFormat="1" spans="8:11">
      <c r="H1047916" s="17"/>
      <c r="I1047916" s="17"/>
      <c r="K1047916" s="17"/>
    </row>
    <row r="1047917" customFormat="1" spans="8:11">
      <c r="H1047917" s="17"/>
      <c r="I1047917" s="17"/>
      <c r="K1047917" s="17"/>
    </row>
    <row r="1047918" customFormat="1" spans="8:11">
      <c r="H1047918" s="17"/>
      <c r="I1047918" s="17"/>
      <c r="K1047918" s="17"/>
    </row>
    <row r="1047919" customFormat="1" spans="8:11">
      <c r="H1047919" s="17"/>
      <c r="I1047919" s="17"/>
      <c r="K1047919" s="17"/>
    </row>
    <row r="1047920" customFormat="1" spans="8:11">
      <c r="H1047920" s="17"/>
      <c r="I1047920" s="17"/>
      <c r="K1047920" s="17"/>
    </row>
    <row r="1047921" customFormat="1" spans="8:11">
      <c r="H1047921" s="17"/>
      <c r="I1047921" s="17"/>
      <c r="K1047921" s="17"/>
    </row>
    <row r="1047922" customFormat="1" spans="8:11">
      <c r="H1047922" s="17"/>
      <c r="I1047922" s="17"/>
      <c r="K1047922" s="17"/>
    </row>
    <row r="1047923" customFormat="1" spans="8:11">
      <c r="H1047923" s="17"/>
      <c r="I1047923" s="17"/>
      <c r="K1047923" s="17"/>
    </row>
    <row r="1047924" customFormat="1" spans="8:11">
      <c r="H1047924" s="17"/>
      <c r="I1047924" s="17"/>
      <c r="K1047924" s="17"/>
    </row>
    <row r="1047925" customFormat="1" spans="8:11">
      <c r="H1047925" s="17"/>
      <c r="I1047925" s="17"/>
      <c r="K1047925" s="17"/>
    </row>
    <row r="1047926" customFormat="1" spans="8:11">
      <c r="H1047926" s="17"/>
      <c r="I1047926" s="17"/>
      <c r="K1047926" s="17"/>
    </row>
    <row r="1047927" customFormat="1" spans="8:11">
      <c r="H1047927" s="17"/>
      <c r="I1047927" s="17"/>
      <c r="K1047927" s="17"/>
    </row>
    <row r="1047928" customFormat="1" spans="8:11">
      <c r="H1047928" s="17"/>
      <c r="I1047928" s="17"/>
      <c r="K1047928" s="17"/>
    </row>
    <row r="1047929" customFormat="1" spans="8:11">
      <c r="H1047929" s="17"/>
      <c r="I1047929" s="17"/>
      <c r="K1047929" s="17"/>
    </row>
    <row r="1047930" customFormat="1" spans="8:11">
      <c r="H1047930" s="17"/>
      <c r="I1047930" s="17"/>
      <c r="K1047930" s="17"/>
    </row>
    <row r="1047931" customFormat="1" spans="8:11">
      <c r="H1047931" s="17"/>
      <c r="I1047931" s="17"/>
      <c r="K1047931" s="17"/>
    </row>
    <row r="1047932" customFormat="1" spans="8:11">
      <c r="H1047932" s="17"/>
      <c r="I1047932" s="17"/>
      <c r="K1047932" s="17"/>
    </row>
    <row r="1047933" customFormat="1" spans="8:11">
      <c r="H1047933" s="17"/>
      <c r="I1047933" s="17"/>
      <c r="K1047933" s="17"/>
    </row>
    <row r="1047934" customFormat="1" spans="8:11">
      <c r="H1047934" s="17"/>
      <c r="I1047934" s="17"/>
      <c r="K1047934" s="17"/>
    </row>
    <row r="1047935" customFormat="1" spans="8:11">
      <c r="H1047935" s="17"/>
      <c r="I1047935" s="17"/>
      <c r="K1047935" s="17"/>
    </row>
    <row r="1047936" customFormat="1" spans="8:11">
      <c r="H1047936" s="17"/>
      <c r="I1047936" s="17"/>
      <c r="K1047936" s="17"/>
    </row>
    <row r="1047937" customFormat="1" spans="8:11">
      <c r="H1047937" s="17"/>
      <c r="I1047937" s="17"/>
      <c r="K1047937" s="17"/>
    </row>
    <row r="1047938" customFormat="1" spans="8:11">
      <c r="H1047938" s="17"/>
      <c r="I1047938" s="17"/>
      <c r="K1047938" s="17"/>
    </row>
    <row r="1047939" customFormat="1" spans="8:11">
      <c r="H1047939" s="17"/>
      <c r="I1047939" s="17"/>
      <c r="K1047939" s="17"/>
    </row>
    <row r="1047940" customFormat="1" spans="8:11">
      <c r="H1047940" s="17"/>
      <c r="I1047940" s="17"/>
      <c r="K1047940" s="17"/>
    </row>
    <row r="1047941" customFormat="1" spans="8:11">
      <c r="H1047941" s="17"/>
      <c r="I1047941" s="17"/>
      <c r="K1047941" s="17"/>
    </row>
    <row r="1047942" customFormat="1" spans="8:11">
      <c r="H1047942" s="17"/>
      <c r="I1047942" s="17"/>
      <c r="K1047942" s="17"/>
    </row>
    <row r="1047943" customFormat="1" spans="8:11">
      <c r="H1047943" s="17"/>
      <c r="I1047943" s="17"/>
      <c r="K1047943" s="17"/>
    </row>
    <row r="1047944" customFormat="1" spans="8:11">
      <c r="H1047944" s="17"/>
      <c r="I1047944" s="17"/>
      <c r="K1047944" s="17"/>
    </row>
    <row r="1047945" customFormat="1" spans="8:11">
      <c r="H1047945" s="17"/>
      <c r="I1047945" s="17"/>
      <c r="K1047945" s="17"/>
    </row>
    <row r="1047946" customFormat="1" spans="8:11">
      <c r="H1047946" s="17"/>
      <c r="I1047946" s="17"/>
      <c r="K1047946" s="17"/>
    </row>
    <row r="1047947" customFormat="1" spans="8:11">
      <c r="H1047947" s="17"/>
      <c r="I1047947" s="17"/>
      <c r="K1047947" s="17"/>
    </row>
    <row r="1047948" customFormat="1" spans="8:11">
      <c r="H1047948" s="17"/>
      <c r="I1047948" s="17"/>
      <c r="K1047948" s="17"/>
    </row>
    <row r="1047949" customFormat="1" spans="8:11">
      <c r="H1047949" s="17"/>
      <c r="I1047949" s="17"/>
      <c r="K1047949" s="17"/>
    </row>
    <row r="1047950" customFormat="1" spans="8:11">
      <c r="H1047950" s="17"/>
      <c r="I1047950" s="17"/>
      <c r="K1047950" s="17"/>
    </row>
    <row r="1047951" customFormat="1" spans="8:11">
      <c r="H1047951" s="17"/>
      <c r="I1047951" s="17"/>
      <c r="K1047951" s="17"/>
    </row>
    <row r="1047952" customFormat="1" spans="8:11">
      <c r="H1047952" s="17"/>
      <c r="I1047952" s="17"/>
      <c r="K1047952" s="17"/>
    </row>
    <row r="1047953" customFormat="1" spans="8:11">
      <c r="H1047953" s="17"/>
      <c r="I1047953" s="17"/>
      <c r="K1047953" s="17"/>
    </row>
    <row r="1047954" customFormat="1" spans="8:11">
      <c r="H1047954" s="17"/>
      <c r="I1047954" s="17"/>
      <c r="K1047954" s="17"/>
    </row>
    <row r="1047955" customFormat="1" spans="8:11">
      <c r="H1047955" s="17"/>
      <c r="I1047955" s="17"/>
      <c r="K1047955" s="17"/>
    </row>
    <row r="1047956" customFormat="1" spans="8:11">
      <c r="H1047956" s="17"/>
      <c r="I1047956" s="17"/>
      <c r="K1047956" s="17"/>
    </row>
    <row r="1047957" customFormat="1" spans="8:11">
      <c r="H1047957" s="17"/>
      <c r="I1047957" s="17"/>
      <c r="K1047957" s="17"/>
    </row>
    <row r="1047958" customFormat="1" spans="8:11">
      <c r="H1047958" s="17"/>
      <c r="I1047958" s="17"/>
      <c r="K1047958" s="17"/>
    </row>
    <row r="1047959" customFormat="1" spans="8:11">
      <c r="H1047959" s="17"/>
      <c r="I1047959" s="17"/>
      <c r="K1047959" s="17"/>
    </row>
    <row r="1047960" customFormat="1" spans="8:11">
      <c r="H1047960" s="17"/>
      <c r="I1047960" s="17"/>
      <c r="K1047960" s="17"/>
    </row>
    <row r="1047961" customFormat="1" spans="8:11">
      <c r="H1047961" s="17"/>
      <c r="I1047961" s="17"/>
      <c r="K1047961" s="17"/>
    </row>
    <row r="1047962" customFormat="1" spans="8:11">
      <c r="H1047962" s="17"/>
      <c r="I1047962" s="17"/>
      <c r="K1047962" s="17"/>
    </row>
    <row r="1047963" customFormat="1" spans="8:11">
      <c r="H1047963" s="17"/>
      <c r="I1047963" s="17"/>
      <c r="K1047963" s="17"/>
    </row>
    <row r="1047964" customFormat="1" spans="8:11">
      <c r="H1047964" s="17"/>
      <c r="I1047964" s="17"/>
      <c r="K1047964" s="17"/>
    </row>
    <row r="1047965" customFormat="1" spans="8:11">
      <c r="H1047965" s="17"/>
      <c r="I1047965" s="17"/>
      <c r="K1047965" s="17"/>
    </row>
    <row r="1047966" customFormat="1" spans="8:11">
      <c r="H1047966" s="17"/>
      <c r="I1047966" s="17"/>
      <c r="K1047966" s="17"/>
    </row>
    <row r="1047967" customFormat="1" spans="8:11">
      <c r="H1047967" s="17"/>
      <c r="I1047967" s="17"/>
      <c r="K1047967" s="17"/>
    </row>
    <row r="1047968" customFormat="1" spans="8:11">
      <c r="H1047968" s="17"/>
      <c r="I1047968" s="17"/>
      <c r="K1047968" s="17"/>
    </row>
    <row r="1047969" customFormat="1" spans="8:11">
      <c r="H1047969" s="17"/>
      <c r="I1047969" s="17"/>
      <c r="K1047969" s="17"/>
    </row>
    <row r="1047970" customFormat="1" spans="8:11">
      <c r="H1047970" s="17"/>
      <c r="I1047970" s="17"/>
      <c r="K1047970" s="17"/>
    </row>
    <row r="1047971" customFormat="1" spans="8:11">
      <c r="H1047971" s="17"/>
      <c r="I1047971" s="17"/>
      <c r="K1047971" s="17"/>
    </row>
    <row r="1047972" customFormat="1" spans="8:11">
      <c r="H1047972" s="17"/>
      <c r="I1047972" s="17"/>
      <c r="K1047972" s="17"/>
    </row>
    <row r="1047973" customFormat="1" spans="8:11">
      <c r="H1047973" s="17"/>
      <c r="I1047973" s="17"/>
      <c r="K1047973" s="17"/>
    </row>
    <row r="1047974" customFormat="1" spans="8:11">
      <c r="H1047974" s="17"/>
      <c r="I1047974" s="17"/>
      <c r="K1047974" s="17"/>
    </row>
    <row r="1047975" customFormat="1" spans="8:11">
      <c r="H1047975" s="17"/>
      <c r="I1047975" s="17"/>
      <c r="K1047975" s="17"/>
    </row>
    <row r="1047976" customFormat="1" spans="8:11">
      <c r="H1047976" s="17"/>
      <c r="I1047976" s="17"/>
      <c r="K1047976" s="17"/>
    </row>
    <row r="1047977" customFormat="1" spans="8:11">
      <c r="H1047977" s="17"/>
      <c r="I1047977" s="17"/>
      <c r="K1047977" s="17"/>
    </row>
    <row r="1047978" customFormat="1" spans="8:11">
      <c r="H1047978" s="17"/>
      <c r="I1047978" s="17"/>
      <c r="K1047978" s="17"/>
    </row>
    <row r="1047979" customFormat="1" spans="8:11">
      <c r="H1047979" s="17"/>
      <c r="I1047979" s="17"/>
      <c r="K1047979" s="17"/>
    </row>
    <row r="1047980" customFormat="1" spans="8:11">
      <c r="H1047980" s="17"/>
      <c r="I1047980" s="17"/>
      <c r="K1047980" s="17"/>
    </row>
    <row r="1047981" customFormat="1" spans="8:11">
      <c r="H1047981" s="17"/>
      <c r="I1047981" s="17"/>
      <c r="K1047981" s="17"/>
    </row>
    <row r="1047982" customFormat="1" spans="8:11">
      <c r="H1047982" s="17"/>
      <c r="I1047982" s="17"/>
      <c r="K1047982" s="17"/>
    </row>
    <row r="1047983" customFormat="1" spans="8:11">
      <c r="H1047983" s="17"/>
      <c r="I1047983" s="17"/>
      <c r="K1047983" s="17"/>
    </row>
    <row r="1047984" customFormat="1" spans="8:11">
      <c r="H1047984" s="17"/>
      <c r="I1047984" s="17"/>
      <c r="K1047984" s="17"/>
    </row>
    <row r="1047985" customFormat="1" spans="8:11">
      <c r="H1047985" s="17"/>
      <c r="I1047985" s="17"/>
      <c r="K1047985" s="17"/>
    </row>
    <row r="1047986" customFormat="1" spans="8:11">
      <c r="H1047986" s="17"/>
      <c r="I1047986" s="17"/>
      <c r="K1047986" s="17"/>
    </row>
    <row r="1047987" customFormat="1" spans="8:11">
      <c r="H1047987" s="17"/>
      <c r="I1047987" s="17"/>
      <c r="K1047987" s="17"/>
    </row>
    <row r="1047988" customFormat="1" spans="8:11">
      <c r="H1047988" s="17"/>
      <c r="I1047988" s="17"/>
      <c r="K1047988" s="17"/>
    </row>
    <row r="1047989" customFormat="1" spans="8:11">
      <c r="H1047989" s="17"/>
      <c r="I1047989" s="17"/>
      <c r="K1047989" s="17"/>
    </row>
    <row r="1047990" customFormat="1" spans="8:11">
      <c r="H1047990" s="17"/>
      <c r="I1047990" s="17"/>
      <c r="K1047990" s="17"/>
    </row>
    <row r="1047991" customFormat="1" spans="8:11">
      <c r="H1047991" s="17"/>
      <c r="I1047991" s="17"/>
      <c r="K1047991" s="17"/>
    </row>
    <row r="1047992" customFormat="1" spans="8:11">
      <c r="H1047992" s="17"/>
      <c r="I1047992" s="17"/>
      <c r="K1047992" s="17"/>
    </row>
    <row r="1047993" customFormat="1" spans="8:11">
      <c r="H1047993" s="17"/>
      <c r="I1047993" s="17"/>
      <c r="K1047993" s="17"/>
    </row>
    <row r="1047994" customFormat="1" spans="8:11">
      <c r="H1047994" s="17"/>
      <c r="I1047994" s="17"/>
      <c r="K1047994" s="17"/>
    </row>
    <row r="1047995" customFormat="1" spans="8:11">
      <c r="H1047995" s="17"/>
      <c r="I1047995" s="17"/>
      <c r="K1047995" s="17"/>
    </row>
    <row r="1047996" customFormat="1" spans="8:11">
      <c r="H1047996" s="17"/>
      <c r="I1047996" s="17"/>
      <c r="K1047996" s="17"/>
    </row>
    <row r="1047997" customFormat="1" spans="8:11">
      <c r="H1047997" s="17"/>
      <c r="I1047997" s="17"/>
      <c r="K1047997" s="17"/>
    </row>
    <row r="1047998" customFormat="1" spans="8:11">
      <c r="H1047998" s="17"/>
      <c r="I1047998" s="17"/>
      <c r="K1047998" s="17"/>
    </row>
    <row r="1047999" customFormat="1" spans="8:11">
      <c r="H1047999" s="17"/>
      <c r="I1047999" s="17"/>
      <c r="K1047999" s="17"/>
    </row>
    <row r="1048000" customFormat="1" spans="8:11">
      <c r="H1048000" s="17"/>
      <c r="I1048000" s="17"/>
      <c r="K1048000" s="17"/>
    </row>
    <row r="1048001" customFormat="1" spans="8:11">
      <c r="H1048001" s="17"/>
      <c r="I1048001" s="17"/>
      <c r="K1048001" s="17"/>
    </row>
    <row r="1048002" customFormat="1" spans="8:11">
      <c r="H1048002" s="17"/>
      <c r="I1048002" s="17"/>
      <c r="K1048002" s="17"/>
    </row>
    <row r="1048003" customFormat="1" spans="8:11">
      <c r="H1048003" s="17"/>
      <c r="I1048003" s="17"/>
      <c r="K1048003" s="17"/>
    </row>
    <row r="1048004" customFormat="1" spans="8:11">
      <c r="H1048004" s="17"/>
      <c r="I1048004" s="17"/>
      <c r="K1048004" s="17"/>
    </row>
    <row r="1048005" customFormat="1" spans="8:11">
      <c r="H1048005" s="17"/>
      <c r="I1048005" s="17"/>
      <c r="K1048005" s="17"/>
    </row>
    <row r="1048006" customFormat="1" spans="8:11">
      <c r="H1048006" s="17"/>
      <c r="I1048006" s="17"/>
      <c r="K1048006" s="17"/>
    </row>
    <row r="1048007" customFormat="1" spans="8:11">
      <c r="H1048007" s="17"/>
      <c r="I1048007" s="17"/>
      <c r="K1048007" s="17"/>
    </row>
    <row r="1048008" customFormat="1" spans="8:11">
      <c r="H1048008" s="17"/>
      <c r="I1048008" s="17"/>
      <c r="K1048008" s="17"/>
    </row>
    <row r="1048009" customFormat="1" spans="8:11">
      <c r="H1048009" s="17"/>
      <c r="I1048009" s="17"/>
      <c r="K1048009" s="17"/>
    </row>
    <row r="1048010" customFormat="1" spans="8:11">
      <c r="H1048010" s="17"/>
      <c r="I1048010" s="17"/>
      <c r="K1048010" s="17"/>
    </row>
    <row r="1048011" customFormat="1" spans="8:11">
      <c r="H1048011" s="17"/>
      <c r="I1048011" s="17"/>
      <c r="K1048011" s="17"/>
    </row>
    <row r="1048012" customFormat="1" spans="8:11">
      <c r="H1048012" s="17"/>
      <c r="I1048012" s="17"/>
      <c r="K1048012" s="17"/>
    </row>
    <row r="1048013" customFormat="1" spans="8:11">
      <c r="H1048013" s="17"/>
      <c r="I1048013" s="17"/>
      <c r="K1048013" s="17"/>
    </row>
    <row r="1048014" customFormat="1" spans="8:11">
      <c r="H1048014" s="17"/>
      <c r="I1048014" s="17"/>
      <c r="K1048014" s="17"/>
    </row>
    <row r="1048015" customFormat="1" spans="8:11">
      <c r="H1048015" s="17"/>
      <c r="I1048015" s="17"/>
      <c r="K1048015" s="17"/>
    </row>
    <row r="1048016" customFormat="1" spans="8:11">
      <c r="H1048016" s="17"/>
      <c r="I1048016" s="17"/>
      <c r="K1048016" s="17"/>
    </row>
    <row r="1048017" customFormat="1" spans="8:11">
      <c r="H1048017" s="17"/>
      <c r="I1048017" s="17"/>
      <c r="K1048017" s="17"/>
    </row>
    <row r="1048018" customFormat="1" spans="8:11">
      <c r="H1048018" s="17"/>
      <c r="I1048018" s="17"/>
      <c r="K1048018" s="17"/>
    </row>
    <row r="1048019" customFormat="1" spans="8:11">
      <c r="H1048019" s="17"/>
      <c r="I1048019" s="17"/>
      <c r="K1048019" s="17"/>
    </row>
    <row r="1048020" customFormat="1" spans="8:11">
      <c r="H1048020" s="17"/>
      <c r="I1048020" s="17"/>
      <c r="K1048020" s="17"/>
    </row>
    <row r="1048021" customFormat="1" spans="8:11">
      <c r="H1048021" s="17"/>
      <c r="I1048021" s="17"/>
      <c r="K1048021" s="17"/>
    </row>
    <row r="1048022" customFormat="1" spans="8:11">
      <c r="H1048022" s="17"/>
      <c r="I1048022" s="17"/>
      <c r="K1048022" s="17"/>
    </row>
    <row r="1048023" customFormat="1" spans="8:11">
      <c r="H1048023" s="17"/>
      <c r="I1048023" s="17"/>
      <c r="K1048023" s="17"/>
    </row>
    <row r="1048024" customFormat="1" spans="8:11">
      <c r="H1048024" s="17"/>
      <c r="I1048024" s="17"/>
      <c r="K1048024" s="17"/>
    </row>
    <row r="1048025" customFormat="1" spans="8:11">
      <c r="H1048025" s="17"/>
      <c r="I1048025" s="17"/>
      <c r="K1048025" s="17"/>
    </row>
    <row r="1048026" customFormat="1" spans="8:11">
      <c r="H1048026" s="17"/>
      <c r="I1048026" s="17"/>
      <c r="K1048026" s="17"/>
    </row>
    <row r="1048027" customFormat="1" spans="8:11">
      <c r="H1048027" s="17"/>
      <c r="I1048027" s="17"/>
      <c r="K1048027" s="17"/>
    </row>
    <row r="1048028" customFormat="1" spans="8:11">
      <c r="H1048028" s="17"/>
      <c r="I1048028" s="17"/>
      <c r="K1048028" s="17"/>
    </row>
    <row r="1048029" customFormat="1" spans="8:11">
      <c r="H1048029" s="17"/>
      <c r="I1048029" s="17"/>
      <c r="K1048029" s="17"/>
    </row>
    <row r="1048030" customFormat="1" spans="8:11">
      <c r="H1048030" s="17"/>
      <c r="I1048030" s="17"/>
      <c r="K1048030" s="17"/>
    </row>
    <row r="1048031" customFormat="1" spans="8:11">
      <c r="H1048031" s="17"/>
      <c r="I1048031" s="17"/>
      <c r="K1048031" s="17"/>
    </row>
    <row r="1048032" customFormat="1" spans="8:11">
      <c r="H1048032" s="17"/>
      <c r="I1048032" s="17"/>
      <c r="K1048032" s="17"/>
    </row>
    <row r="1048033" customFormat="1" spans="8:11">
      <c r="H1048033" s="17"/>
      <c r="I1048033" s="17"/>
      <c r="K1048033" s="17"/>
    </row>
    <row r="1048034" customFormat="1" spans="8:11">
      <c r="H1048034" s="17"/>
      <c r="I1048034" s="17"/>
      <c r="K1048034" s="17"/>
    </row>
    <row r="1048035" customFormat="1" spans="8:11">
      <c r="H1048035" s="17"/>
      <c r="I1048035" s="17"/>
      <c r="K1048035" s="17"/>
    </row>
    <row r="1048036" customFormat="1" spans="8:11">
      <c r="H1048036" s="17"/>
      <c r="I1048036" s="17"/>
      <c r="K1048036" s="17"/>
    </row>
    <row r="1048037" customFormat="1" spans="8:11">
      <c r="H1048037" s="17"/>
      <c r="I1048037" s="17"/>
      <c r="K1048037" s="17"/>
    </row>
    <row r="1048038" customFormat="1" spans="8:11">
      <c r="H1048038" s="17"/>
      <c r="I1048038" s="17"/>
      <c r="K1048038" s="17"/>
    </row>
    <row r="1048039" customFormat="1" spans="8:11">
      <c r="H1048039" s="17"/>
      <c r="I1048039" s="17"/>
      <c r="K1048039" s="17"/>
    </row>
    <row r="1048040" customFormat="1" spans="8:11">
      <c r="H1048040" s="17"/>
      <c r="I1048040" s="17"/>
      <c r="K1048040" s="17"/>
    </row>
    <row r="1048041" customFormat="1" spans="8:11">
      <c r="H1048041" s="17"/>
      <c r="I1048041" s="17"/>
      <c r="K1048041" s="17"/>
    </row>
    <row r="1048042" customFormat="1" spans="8:11">
      <c r="H1048042" s="17"/>
      <c r="I1048042" s="17"/>
      <c r="K1048042" s="17"/>
    </row>
    <row r="1048043" customFormat="1" spans="8:11">
      <c r="H1048043" s="17"/>
      <c r="I1048043" s="17"/>
      <c r="K1048043" s="17"/>
    </row>
    <row r="1048044" customFormat="1" spans="8:11">
      <c r="H1048044" s="17"/>
      <c r="I1048044" s="17"/>
      <c r="K1048044" s="17"/>
    </row>
    <row r="1048045" customFormat="1" spans="8:11">
      <c r="H1048045" s="17"/>
      <c r="I1048045" s="17"/>
      <c r="K1048045" s="17"/>
    </row>
    <row r="1048046" customFormat="1" spans="8:11">
      <c r="H1048046" s="17"/>
      <c r="I1048046" s="17"/>
      <c r="K1048046" s="17"/>
    </row>
    <row r="1048047" customFormat="1" spans="8:11">
      <c r="H1048047" s="17"/>
      <c r="I1048047" s="17"/>
      <c r="K1048047" s="17"/>
    </row>
    <row r="1048048" customFormat="1" spans="8:11">
      <c r="H1048048" s="17"/>
      <c r="I1048048" s="17"/>
      <c r="K1048048" s="17"/>
    </row>
    <row r="1048049" customFormat="1" spans="8:11">
      <c r="H1048049" s="17"/>
      <c r="I1048049" s="17"/>
      <c r="K1048049" s="17"/>
    </row>
    <row r="1048050" customFormat="1" spans="8:11">
      <c r="H1048050" s="17"/>
      <c r="I1048050" s="17"/>
      <c r="K1048050" s="17"/>
    </row>
    <row r="1048051" customFormat="1" spans="8:11">
      <c r="H1048051" s="17"/>
      <c r="I1048051" s="17"/>
      <c r="K1048051" s="17"/>
    </row>
    <row r="1048052" customFormat="1" spans="8:11">
      <c r="H1048052" s="17"/>
      <c r="I1048052" s="17"/>
      <c r="K1048052" s="17"/>
    </row>
    <row r="1048053" customFormat="1" spans="8:11">
      <c r="H1048053" s="17"/>
      <c r="I1048053" s="17"/>
      <c r="K1048053" s="17"/>
    </row>
    <row r="1048054" customFormat="1" spans="8:11">
      <c r="H1048054" s="17"/>
      <c r="I1048054" s="17"/>
      <c r="K1048054" s="17"/>
    </row>
    <row r="1048055" customFormat="1" spans="8:11">
      <c r="H1048055" s="17"/>
      <c r="I1048055" s="17"/>
      <c r="K1048055" s="17"/>
    </row>
    <row r="1048056" customFormat="1" spans="8:11">
      <c r="H1048056" s="17"/>
      <c r="I1048056" s="17"/>
      <c r="K1048056" s="17"/>
    </row>
    <row r="1048057" customFormat="1" spans="8:11">
      <c r="H1048057" s="17"/>
      <c r="I1048057" s="17"/>
      <c r="K1048057" s="17"/>
    </row>
    <row r="1048058" customFormat="1" spans="8:11">
      <c r="H1048058" s="17"/>
      <c r="I1048058" s="17"/>
      <c r="K1048058" s="17"/>
    </row>
    <row r="1048059" customFormat="1" spans="8:11">
      <c r="H1048059" s="17"/>
      <c r="I1048059" s="17"/>
      <c r="K1048059" s="17"/>
    </row>
    <row r="1048060" customFormat="1" spans="8:11">
      <c r="H1048060" s="17"/>
      <c r="I1048060" s="17"/>
      <c r="K1048060" s="17"/>
    </row>
    <row r="1048061" customFormat="1" spans="8:11">
      <c r="H1048061" s="17"/>
      <c r="I1048061" s="17"/>
      <c r="K1048061" s="17"/>
    </row>
    <row r="1048062" customFormat="1" spans="8:11">
      <c r="H1048062" s="17"/>
      <c r="I1048062" s="17"/>
      <c r="K1048062" s="17"/>
    </row>
    <row r="1048063" customFormat="1" spans="8:11">
      <c r="H1048063" s="17"/>
      <c r="I1048063" s="17"/>
      <c r="K1048063" s="17"/>
    </row>
    <row r="1048064" customFormat="1" spans="8:11">
      <c r="H1048064" s="17"/>
      <c r="I1048064" s="17"/>
      <c r="K1048064" s="17"/>
    </row>
    <row r="1048065" customFormat="1" spans="8:11">
      <c r="H1048065" s="17"/>
      <c r="I1048065" s="17"/>
      <c r="K1048065" s="17"/>
    </row>
    <row r="1048066" customFormat="1" spans="8:11">
      <c r="H1048066" s="17"/>
      <c r="I1048066" s="17"/>
      <c r="K1048066" s="17"/>
    </row>
    <row r="1048067" customFormat="1" spans="8:11">
      <c r="H1048067" s="17"/>
      <c r="I1048067" s="17"/>
      <c r="K1048067" s="17"/>
    </row>
    <row r="1048068" customFormat="1" spans="8:11">
      <c r="H1048068" s="17"/>
      <c r="I1048068" s="17"/>
      <c r="K1048068" s="17"/>
    </row>
    <row r="1048069" customFormat="1" spans="8:11">
      <c r="H1048069" s="17"/>
      <c r="I1048069" s="17"/>
      <c r="K1048069" s="17"/>
    </row>
    <row r="1048070" customFormat="1" spans="8:11">
      <c r="H1048070" s="17"/>
      <c r="I1048070" s="17"/>
      <c r="K1048070" s="17"/>
    </row>
    <row r="1048071" customFormat="1" spans="8:11">
      <c r="H1048071" s="17"/>
      <c r="I1048071" s="17"/>
      <c r="K1048071" s="17"/>
    </row>
    <row r="1048072" customFormat="1" spans="8:11">
      <c r="H1048072" s="17"/>
      <c r="I1048072" s="17"/>
      <c r="K1048072" s="17"/>
    </row>
    <row r="1048073" customFormat="1" spans="8:11">
      <c r="H1048073" s="17"/>
      <c r="I1048073" s="17"/>
      <c r="K1048073" s="17"/>
    </row>
    <row r="1048074" customFormat="1" spans="8:11">
      <c r="H1048074" s="17"/>
      <c r="I1048074" s="17"/>
      <c r="K1048074" s="17"/>
    </row>
    <row r="1048075" customFormat="1" spans="8:11">
      <c r="H1048075" s="17"/>
      <c r="I1048075" s="17"/>
      <c r="K1048075" s="17"/>
    </row>
    <row r="1048076" customFormat="1" spans="8:11">
      <c r="H1048076" s="17"/>
      <c r="I1048076" s="17"/>
      <c r="K1048076" s="17"/>
    </row>
    <row r="1048077" customFormat="1" spans="8:11">
      <c r="H1048077" s="17"/>
      <c r="I1048077" s="17"/>
      <c r="K1048077" s="17"/>
    </row>
    <row r="1048078" customFormat="1" spans="8:11">
      <c r="H1048078" s="17"/>
      <c r="I1048078" s="17"/>
      <c r="K1048078" s="17"/>
    </row>
    <row r="1048079" customFormat="1" spans="8:11">
      <c r="H1048079" s="17"/>
      <c r="I1048079" s="17"/>
      <c r="K1048079" s="17"/>
    </row>
    <row r="1048080" customFormat="1" spans="8:11">
      <c r="H1048080" s="17"/>
      <c r="I1048080" s="17"/>
      <c r="K1048080" s="17"/>
    </row>
    <row r="1048081" customFormat="1" spans="8:11">
      <c r="H1048081" s="17"/>
      <c r="I1048081" s="17"/>
      <c r="K1048081" s="17"/>
    </row>
    <row r="1048082" customFormat="1" spans="8:11">
      <c r="H1048082" s="17"/>
      <c r="I1048082" s="17"/>
      <c r="K1048082" s="17"/>
    </row>
    <row r="1048083" customFormat="1" spans="8:11">
      <c r="H1048083" s="17"/>
      <c r="I1048083" s="17"/>
      <c r="K1048083" s="17"/>
    </row>
    <row r="1048084" customFormat="1" spans="8:11">
      <c r="H1048084" s="17"/>
      <c r="I1048084" s="17"/>
      <c r="K1048084" s="17"/>
    </row>
    <row r="1048085" customFormat="1" spans="8:11">
      <c r="H1048085" s="17"/>
      <c r="I1048085" s="17"/>
      <c r="K1048085" s="17"/>
    </row>
    <row r="1048086" customFormat="1" spans="8:11">
      <c r="H1048086" s="17"/>
      <c r="I1048086" s="17"/>
      <c r="K1048086" s="17"/>
    </row>
    <row r="1048087" customFormat="1" spans="8:11">
      <c r="H1048087" s="17"/>
      <c r="I1048087" s="17"/>
      <c r="K1048087" s="17"/>
    </row>
    <row r="1048088" customFormat="1" spans="8:11">
      <c r="H1048088" s="17"/>
      <c r="I1048088" s="17"/>
      <c r="K1048088" s="17"/>
    </row>
    <row r="1048089" customFormat="1" spans="8:11">
      <c r="H1048089" s="17"/>
      <c r="I1048089" s="17"/>
      <c r="K1048089" s="17"/>
    </row>
    <row r="1048090" customFormat="1" spans="8:11">
      <c r="H1048090" s="17"/>
      <c r="I1048090" s="17"/>
      <c r="K1048090" s="17"/>
    </row>
    <row r="1048091" customFormat="1" spans="8:11">
      <c r="H1048091" s="17"/>
      <c r="I1048091" s="17"/>
      <c r="K1048091" s="17"/>
    </row>
    <row r="1048092" customFormat="1" spans="8:11">
      <c r="H1048092" s="17"/>
      <c r="I1048092" s="17"/>
      <c r="K1048092" s="17"/>
    </row>
    <row r="1048093" customFormat="1" spans="8:11">
      <c r="H1048093" s="17"/>
      <c r="I1048093" s="17"/>
      <c r="K1048093" s="17"/>
    </row>
    <row r="1048094" customFormat="1" spans="8:11">
      <c r="H1048094" s="17"/>
      <c r="I1048094" s="17"/>
      <c r="K1048094" s="17"/>
    </row>
    <row r="1048095" customFormat="1" spans="8:11">
      <c r="H1048095" s="17"/>
      <c r="I1048095" s="17"/>
      <c r="K1048095" s="17"/>
    </row>
    <row r="1048096" customFormat="1" spans="8:11">
      <c r="H1048096" s="17"/>
      <c r="I1048096" s="17"/>
      <c r="K1048096" s="17"/>
    </row>
    <row r="1048097" customFormat="1" spans="8:11">
      <c r="H1048097" s="17"/>
      <c r="I1048097" s="17"/>
      <c r="K1048097" s="17"/>
    </row>
    <row r="1048098" customFormat="1" spans="8:11">
      <c r="H1048098" s="17"/>
      <c r="I1048098" s="17"/>
      <c r="K1048098" s="17"/>
    </row>
    <row r="1048099" customFormat="1" spans="8:11">
      <c r="H1048099" s="17"/>
      <c r="I1048099" s="17"/>
      <c r="K1048099" s="17"/>
    </row>
    <row r="1048100" customFormat="1" spans="8:11">
      <c r="H1048100" s="17"/>
      <c r="I1048100" s="17"/>
      <c r="K1048100" s="17"/>
    </row>
    <row r="1048101" customFormat="1" spans="8:11">
      <c r="H1048101" s="17"/>
      <c r="I1048101" s="17"/>
      <c r="K1048101" s="17"/>
    </row>
    <row r="1048102" customFormat="1" spans="8:11">
      <c r="H1048102" s="17"/>
      <c r="I1048102" s="17"/>
      <c r="K1048102" s="17"/>
    </row>
    <row r="1048103" customFormat="1" spans="8:11">
      <c r="H1048103" s="17"/>
      <c r="I1048103" s="17"/>
      <c r="K1048103" s="17"/>
    </row>
    <row r="1048104" customFormat="1" spans="8:11">
      <c r="H1048104" s="17"/>
      <c r="I1048104" s="17"/>
      <c r="K1048104" s="17"/>
    </row>
    <row r="1048105" customFormat="1" spans="8:11">
      <c r="H1048105" s="17"/>
      <c r="I1048105" s="17"/>
      <c r="K1048105" s="17"/>
    </row>
    <row r="1048106" customFormat="1" spans="8:11">
      <c r="H1048106" s="17"/>
      <c r="I1048106" s="17"/>
      <c r="K1048106" s="17"/>
    </row>
    <row r="1048107" customFormat="1" spans="8:11">
      <c r="H1048107" s="17"/>
      <c r="I1048107" s="17"/>
      <c r="K1048107" s="17"/>
    </row>
    <row r="1048108" customFormat="1" spans="8:11">
      <c r="H1048108" s="17"/>
      <c r="I1048108" s="17"/>
      <c r="K1048108" s="17"/>
    </row>
    <row r="1048109" customFormat="1" spans="8:11">
      <c r="H1048109" s="17"/>
      <c r="I1048109" s="17"/>
      <c r="K1048109" s="17"/>
    </row>
    <row r="1048110" customFormat="1" spans="8:11">
      <c r="H1048110" s="17"/>
      <c r="I1048110" s="17"/>
      <c r="K1048110" s="17"/>
    </row>
    <row r="1048111" customFormat="1" spans="8:11">
      <c r="H1048111" s="17"/>
      <c r="I1048111" s="17"/>
      <c r="K1048111" s="17"/>
    </row>
    <row r="1048112" customFormat="1" spans="8:11">
      <c r="H1048112" s="17"/>
      <c r="I1048112" s="17"/>
      <c r="K1048112" s="17"/>
    </row>
    <row r="1048113" customFormat="1" spans="8:11">
      <c r="H1048113" s="17"/>
      <c r="I1048113" s="17"/>
      <c r="K1048113" s="17"/>
    </row>
    <row r="1048114" customFormat="1" spans="8:11">
      <c r="H1048114" s="17"/>
      <c r="I1048114" s="17"/>
      <c r="K1048114" s="17"/>
    </row>
    <row r="1048115" customFormat="1" spans="8:11">
      <c r="H1048115" s="17"/>
      <c r="I1048115" s="17"/>
      <c r="K1048115" s="17"/>
    </row>
    <row r="1048116" customFormat="1" spans="8:11">
      <c r="H1048116" s="17"/>
      <c r="I1048116" s="17"/>
      <c r="K1048116" s="17"/>
    </row>
    <row r="1048117" customFormat="1" spans="8:11">
      <c r="H1048117" s="17"/>
      <c r="I1048117" s="17"/>
      <c r="K1048117" s="17"/>
    </row>
    <row r="1048118" customFormat="1" spans="8:11">
      <c r="H1048118" s="17"/>
      <c r="I1048118" s="17"/>
      <c r="K1048118" s="17"/>
    </row>
    <row r="1048119" customFormat="1" spans="8:11">
      <c r="H1048119" s="17"/>
      <c r="I1048119" s="17"/>
      <c r="K1048119" s="17"/>
    </row>
    <row r="1048120" customFormat="1" spans="8:11">
      <c r="H1048120" s="17"/>
      <c r="I1048120" s="17"/>
      <c r="K1048120" s="17"/>
    </row>
    <row r="1048121" customFormat="1" spans="8:11">
      <c r="H1048121" s="17"/>
      <c r="I1048121" s="17"/>
      <c r="K1048121" s="17"/>
    </row>
    <row r="1048122" customFormat="1" spans="8:11">
      <c r="H1048122" s="17"/>
      <c r="I1048122" s="17"/>
      <c r="K1048122" s="17"/>
    </row>
    <row r="1048123" customFormat="1" spans="8:11">
      <c r="H1048123" s="17"/>
      <c r="I1048123" s="17"/>
      <c r="K1048123" s="17"/>
    </row>
    <row r="1048124" customFormat="1" spans="8:11">
      <c r="H1048124" s="17"/>
      <c r="I1048124" s="17"/>
      <c r="K1048124" s="17"/>
    </row>
    <row r="1048125" customFormat="1" spans="8:11">
      <c r="H1048125" s="17"/>
      <c r="I1048125" s="17"/>
      <c r="K1048125" s="17"/>
    </row>
    <row r="1048126" customFormat="1" spans="8:11">
      <c r="H1048126" s="17"/>
      <c r="I1048126" s="17"/>
      <c r="K1048126" s="17"/>
    </row>
    <row r="1048127" customFormat="1" spans="8:11">
      <c r="H1048127" s="17"/>
      <c r="I1048127" s="17"/>
      <c r="K1048127" s="17"/>
    </row>
    <row r="1048128" customFormat="1" spans="8:11">
      <c r="H1048128" s="17"/>
      <c r="I1048128" s="17"/>
      <c r="K1048128" s="17"/>
    </row>
    <row r="1048129" customFormat="1" spans="8:11">
      <c r="H1048129" s="17"/>
      <c r="I1048129" s="17"/>
      <c r="K1048129" s="17"/>
    </row>
    <row r="1048130" customFormat="1" spans="8:11">
      <c r="H1048130" s="17"/>
      <c r="I1048130" s="17"/>
      <c r="K1048130" s="17"/>
    </row>
    <row r="1048131" customFormat="1" spans="8:11">
      <c r="H1048131" s="17"/>
      <c r="I1048131" s="17"/>
      <c r="K1048131" s="17"/>
    </row>
    <row r="1048132" customFormat="1" spans="8:11">
      <c r="H1048132" s="17"/>
      <c r="I1048132" s="17"/>
      <c r="K1048132" s="17"/>
    </row>
    <row r="1048133" customFormat="1" spans="8:11">
      <c r="H1048133" s="17"/>
      <c r="I1048133" s="17"/>
      <c r="K1048133" s="17"/>
    </row>
    <row r="1048134" customFormat="1" spans="8:11">
      <c r="H1048134" s="17"/>
      <c r="I1048134" s="17"/>
      <c r="K1048134" s="17"/>
    </row>
    <row r="1048135" customFormat="1" spans="8:11">
      <c r="H1048135" s="17"/>
      <c r="I1048135" s="17"/>
      <c r="K1048135" s="17"/>
    </row>
    <row r="1048136" customFormat="1" spans="8:11">
      <c r="H1048136" s="17"/>
      <c r="I1048136" s="17"/>
      <c r="K1048136" s="17"/>
    </row>
    <row r="1048137" customFormat="1" spans="8:11">
      <c r="H1048137" s="17"/>
      <c r="I1048137" s="17"/>
      <c r="K1048137" s="17"/>
    </row>
    <row r="1048138" customFormat="1" spans="8:11">
      <c r="H1048138" s="17"/>
      <c r="I1048138" s="17"/>
      <c r="K1048138" s="17"/>
    </row>
    <row r="1048139" customFormat="1" spans="8:11">
      <c r="H1048139" s="17"/>
      <c r="I1048139" s="17"/>
      <c r="K1048139" s="17"/>
    </row>
    <row r="1048140" customFormat="1" spans="8:11">
      <c r="H1048140" s="17"/>
      <c r="I1048140" s="17"/>
      <c r="K1048140" s="17"/>
    </row>
    <row r="1048141" customFormat="1" spans="8:11">
      <c r="H1048141" s="17"/>
      <c r="I1048141" s="17"/>
      <c r="K1048141" s="17"/>
    </row>
    <row r="1048142" customFormat="1" spans="8:11">
      <c r="H1048142" s="17"/>
      <c r="I1048142" s="17"/>
      <c r="K1048142" s="17"/>
    </row>
    <row r="1048143" customFormat="1" spans="8:11">
      <c r="H1048143" s="17"/>
      <c r="I1048143" s="17"/>
      <c r="K1048143" s="17"/>
    </row>
    <row r="1048144" customFormat="1" spans="8:11">
      <c r="H1048144" s="17"/>
      <c r="I1048144" s="17"/>
      <c r="K1048144" s="17"/>
    </row>
    <row r="1048145" customFormat="1" spans="8:11">
      <c r="H1048145" s="17"/>
      <c r="I1048145" s="17"/>
      <c r="K1048145" s="17"/>
    </row>
    <row r="1048146" customFormat="1" spans="8:11">
      <c r="H1048146" s="17"/>
      <c r="I1048146" s="17"/>
      <c r="K1048146" s="17"/>
    </row>
    <row r="1048147" customFormat="1" spans="8:11">
      <c r="H1048147" s="17"/>
      <c r="I1048147" s="17"/>
      <c r="K1048147" s="17"/>
    </row>
    <row r="1048148" customFormat="1" spans="8:11">
      <c r="H1048148" s="17"/>
      <c r="I1048148" s="17"/>
      <c r="K1048148" s="17"/>
    </row>
    <row r="1048149" customFormat="1" spans="8:11">
      <c r="H1048149" s="17"/>
      <c r="I1048149" s="17"/>
      <c r="K1048149" s="17"/>
    </row>
    <row r="1048150" customFormat="1" spans="8:11">
      <c r="H1048150" s="17"/>
      <c r="I1048150" s="17"/>
      <c r="K1048150" s="17"/>
    </row>
    <row r="1048151" customFormat="1" spans="8:11">
      <c r="H1048151" s="17"/>
      <c r="I1048151" s="17"/>
      <c r="K1048151" s="17"/>
    </row>
    <row r="1048152" customFormat="1" spans="8:11">
      <c r="H1048152" s="17"/>
      <c r="I1048152" s="17"/>
      <c r="K1048152" s="17"/>
    </row>
    <row r="1048153" customFormat="1" spans="8:11">
      <c r="H1048153" s="17"/>
      <c r="I1048153" s="17"/>
      <c r="K1048153" s="17"/>
    </row>
    <row r="1048154" customFormat="1" spans="8:11">
      <c r="H1048154" s="17"/>
      <c r="I1048154" s="17"/>
      <c r="K1048154" s="17"/>
    </row>
    <row r="1048155" customFormat="1" spans="8:11">
      <c r="H1048155" s="17"/>
      <c r="I1048155" s="17"/>
      <c r="K1048155" s="17"/>
    </row>
    <row r="1048156" customFormat="1" spans="8:11">
      <c r="H1048156" s="17"/>
      <c r="I1048156" s="17"/>
      <c r="K1048156" s="17"/>
    </row>
    <row r="1048157" customFormat="1" spans="8:11">
      <c r="H1048157" s="17"/>
      <c r="I1048157" s="17"/>
      <c r="K1048157" s="17"/>
    </row>
    <row r="1048158" customFormat="1" spans="8:11">
      <c r="H1048158" s="17"/>
      <c r="I1048158" s="17"/>
      <c r="K1048158" s="17"/>
    </row>
    <row r="1048159" customFormat="1" spans="8:11">
      <c r="H1048159" s="17"/>
      <c r="I1048159" s="17"/>
      <c r="K1048159" s="17"/>
    </row>
    <row r="1048160" customFormat="1" spans="8:11">
      <c r="H1048160" s="17"/>
      <c r="I1048160" s="17"/>
      <c r="K1048160" s="17"/>
    </row>
    <row r="1048161" customFormat="1" spans="8:11">
      <c r="H1048161" s="17"/>
      <c r="I1048161" s="17"/>
      <c r="K1048161" s="17"/>
    </row>
    <row r="1048162" customFormat="1" spans="8:11">
      <c r="H1048162" s="17"/>
      <c r="I1048162" s="17"/>
      <c r="K1048162" s="17"/>
    </row>
    <row r="1048163" customFormat="1" spans="8:11">
      <c r="H1048163" s="17"/>
      <c r="I1048163" s="17"/>
      <c r="K1048163" s="17"/>
    </row>
    <row r="1048164" customFormat="1" spans="8:11">
      <c r="H1048164" s="17"/>
      <c r="I1048164" s="17"/>
      <c r="K1048164" s="17"/>
    </row>
    <row r="1048165" customFormat="1" spans="8:11">
      <c r="H1048165" s="17"/>
      <c r="I1048165" s="17"/>
      <c r="K1048165" s="17"/>
    </row>
    <row r="1048166" customFormat="1" spans="8:11">
      <c r="H1048166" s="17"/>
      <c r="I1048166" s="17"/>
      <c r="K1048166" s="17"/>
    </row>
    <row r="1048167" customFormat="1" spans="8:11">
      <c r="H1048167" s="17"/>
      <c r="I1048167" s="17"/>
      <c r="K1048167" s="17"/>
    </row>
    <row r="1048168" customFormat="1" spans="8:11">
      <c r="H1048168" s="17"/>
      <c r="I1048168" s="17"/>
      <c r="K1048168" s="17"/>
    </row>
    <row r="1048169" customFormat="1" spans="8:11">
      <c r="H1048169" s="17"/>
      <c r="I1048169" s="17"/>
      <c r="K1048169" s="17"/>
    </row>
    <row r="1048170" customFormat="1" spans="8:11">
      <c r="H1048170" s="17"/>
      <c r="I1048170" s="17"/>
      <c r="K1048170" s="17"/>
    </row>
    <row r="1048171" customFormat="1" spans="8:11">
      <c r="H1048171" s="17"/>
      <c r="I1048171" s="17"/>
      <c r="K1048171" s="17"/>
    </row>
    <row r="1048172" customFormat="1" spans="8:11">
      <c r="H1048172" s="17"/>
      <c r="I1048172" s="17"/>
      <c r="K1048172" s="17"/>
    </row>
    <row r="1048173" customFormat="1" spans="8:11">
      <c r="H1048173" s="17"/>
      <c r="I1048173" s="17"/>
      <c r="K1048173" s="17"/>
    </row>
    <row r="1048174" customFormat="1" spans="8:11">
      <c r="H1048174" s="17"/>
      <c r="I1048174" s="17"/>
      <c r="K1048174" s="17"/>
    </row>
    <row r="1048175" customFormat="1" spans="8:11">
      <c r="H1048175" s="17"/>
      <c r="I1048175" s="17"/>
      <c r="K1048175" s="17"/>
    </row>
    <row r="1048176" customFormat="1" spans="8:11">
      <c r="H1048176" s="17"/>
      <c r="I1048176" s="17"/>
      <c r="K1048176" s="17"/>
    </row>
    <row r="1048177" customFormat="1" spans="8:11">
      <c r="H1048177" s="17"/>
      <c r="I1048177" s="17"/>
      <c r="K1048177" s="17"/>
    </row>
    <row r="1048178" customFormat="1" spans="8:11">
      <c r="H1048178" s="17"/>
      <c r="I1048178" s="17"/>
      <c r="K1048178" s="17"/>
    </row>
    <row r="1048179" customFormat="1" spans="8:11">
      <c r="H1048179" s="17"/>
      <c r="I1048179" s="17"/>
      <c r="K1048179" s="17"/>
    </row>
    <row r="1048180" customFormat="1" spans="8:11">
      <c r="H1048180" s="17"/>
      <c r="I1048180" s="17"/>
      <c r="K1048180" s="17"/>
    </row>
    <row r="1048181" customFormat="1" spans="8:11">
      <c r="H1048181" s="17"/>
      <c r="I1048181" s="17"/>
      <c r="K1048181" s="17"/>
    </row>
    <row r="1048182" customFormat="1" spans="8:11">
      <c r="H1048182" s="17"/>
      <c r="I1048182" s="17"/>
      <c r="K1048182" s="17"/>
    </row>
    <row r="1048183" customFormat="1" spans="8:11">
      <c r="H1048183" s="17"/>
      <c r="I1048183" s="17"/>
      <c r="K1048183" s="17"/>
    </row>
    <row r="1048184" customFormat="1" spans="8:11">
      <c r="H1048184" s="17"/>
      <c r="I1048184" s="17"/>
      <c r="K1048184" s="17"/>
    </row>
    <row r="1048185" customFormat="1" spans="8:11">
      <c r="H1048185" s="17"/>
      <c r="I1048185" s="17"/>
      <c r="K1048185" s="17"/>
    </row>
    <row r="1048186" customFormat="1" spans="8:11">
      <c r="H1048186" s="17"/>
      <c r="I1048186" s="17"/>
      <c r="K1048186" s="17"/>
    </row>
    <row r="1048187" customFormat="1" spans="8:11">
      <c r="H1048187" s="17"/>
      <c r="I1048187" s="17"/>
      <c r="K1048187" s="17"/>
    </row>
    <row r="1048188" customFormat="1" spans="8:11">
      <c r="H1048188" s="17"/>
      <c r="I1048188" s="17"/>
      <c r="K1048188" s="17"/>
    </row>
    <row r="1048189" customFormat="1" spans="8:11">
      <c r="H1048189" s="17"/>
      <c r="I1048189" s="17"/>
      <c r="K1048189" s="17"/>
    </row>
    <row r="1048190" customFormat="1" spans="8:11">
      <c r="H1048190" s="17"/>
      <c r="I1048190" s="17"/>
      <c r="K1048190" s="17"/>
    </row>
    <row r="1048191" customFormat="1" spans="8:11">
      <c r="H1048191" s="17"/>
      <c r="I1048191" s="17"/>
      <c r="K1048191" s="17"/>
    </row>
    <row r="1048192" customFormat="1" spans="8:11">
      <c r="H1048192" s="17"/>
      <c r="I1048192" s="17"/>
      <c r="K1048192" s="17"/>
    </row>
    <row r="1048193" customFormat="1" spans="8:11">
      <c r="H1048193" s="17"/>
      <c r="I1048193" s="17"/>
      <c r="K1048193" s="17"/>
    </row>
    <row r="1048194" customFormat="1" spans="8:11">
      <c r="H1048194" s="17"/>
      <c r="I1048194" s="17"/>
      <c r="K1048194" s="17"/>
    </row>
    <row r="1048195" customFormat="1" spans="8:11">
      <c r="H1048195" s="17"/>
      <c r="I1048195" s="17"/>
      <c r="K1048195" s="17"/>
    </row>
    <row r="1048196" customFormat="1" spans="8:11">
      <c r="H1048196" s="17"/>
      <c r="I1048196" s="17"/>
      <c r="K1048196" s="17"/>
    </row>
    <row r="1048197" customFormat="1" spans="8:11">
      <c r="H1048197" s="17"/>
      <c r="I1048197" s="17"/>
      <c r="K1048197" s="17"/>
    </row>
    <row r="1048198" customFormat="1" spans="8:11">
      <c r="H1048198" s="17"/>
      <c r="I1048198" s="17"/>
      <c r="K1048198" s="17"/>
    </row>
    <row r="1048199" customFormat="1" spans="8:11">
      <c r="H1048199" s="17"/>
      <c r="I1048199" s="17"/>
      <c r="K1048199" s="17"/>
    </row>
    <row r="1048200" customFormat="1" spans="8:11">
      <c r="H1048200" s="17"/>
      <c r="I1048200" s="17"/>
      <c r="K1048200" s="17"/>
    </row>
    <row r="1048201" customFormat="1" spans="8:11">
      <c r="H1048201" s="17"/>
      <c r="I1048201" s="17"/>
      <c r="K1048201" s="17"/>
    </row>
    <row r="1048202" customFormat="1" spans="8:11">
      <c r="H1048202" s="17"/>
      <c r="I1048202" s="17"/>
      <c r="K1048202" s="17"/>
    </row>
    <row r="1048203" customFormat="1" spans="8:11">
      <c r="H1048203" s="17"/>
      <c r="I1048203" s="17"/>
      <c r="K1048203" s="17"/>
    </row>
    <row r="1048204" customFormat="1" spans="8:11">
      <c r="H1048204" s="17"/>
      <c r="I1048204" s="17"/>
      <c r="K1048204" s="17"/>
    </row>
    <row r="1048205" customFormat="1" spans="8:11">
      <c r="H1048205" s="17"/>
      <c r="I1048205" s="17"/>
      <c r="K1048205" s="17"/>
    </row>
    <row r="1048206" customFormat="1" spans="8:11">
      <c r="H1048206" s="17"/>
      <c r="I1048206" s="17"/>
      <c r="K1048206" s="17"/>
    </row>
    <row r="1048207" customFormat="1" spans="8:11">
      <c r="H1048207" s="17"/>
      <c r="I1048207" s="17"/>
      <c r="K1048207" s="17"/>
    </row>
    <row r="1048208" customFormat="1" spans="8:11">
      <c r="H1048208" s="17"/>
      <c r="I1048208" s="17"/>
      <c r="K1048208" s="17"/>
    </row>
    <row r="1048209" customFormat="1" spans="8:11">
      <c r="H1048209" s="17"/>
      <c r="I1048209" s="17"/>
      <c r="K1048209" s="17"/>
    </row>
    <row r="1048210" customFormat="1" spans="8:11">
      <c r="H1048210" s="17"/>
      <c r="I1048210" s="17"/>
      <c r="K1048210" s="17"/>
    </row>
    <row r="1048211" customFormat="1" spans="8:11">
      <c r="H1048211" s="17"/>
      <c r="I1048211" s="17"/>
      <c r="K1048211" s="17"/>
    </row>
    <row r="1048212" customFormat="1" spans="8:11">
      <c r="H1048212" s="17"/>
      <c r="I1048212" s="17"/>
      <c r="K1048212" s="17"/>
    </row>
    <row r="1048213" customFormat="1" spans="8:11">
      <c r="H1048213" s="17"/>
      <c r="I1048213" s="17"/>
      <c r="K1048213" s="17"/>
    </row>
    <row r="1048214" customFormat="1" spans="8:11">
      <c r="H1048214" s="17"/>
      <c r="I1048214" s="17"/>
      <c r="K1048214" s="17"/>
    </row>
    <row r="1048215" customFormat="1" spans="8:11">
      <c r="H1048215" s="17"/>
      <c r="I1048215" s="17"/>
      <c r="K1048215" s="17"/>
    </row>
    <row r="1048216" customFormat="1" spans="8:11">
      <c r="H1048216" s="17"/>
      <c r="I1048216" s="17"/>
      <c r="K1048216" s="17"/>
    </row>
    <row r="1048217" customFormat="1" spans="8:11">
      <c r="H1048217" s="17"/>
      <c r="I1048217" s="17"/>
      <c r="K1048217" s="17"/>
    </row>
    <row r="1048218" customFormat="1" spans="8:11">
      <c r="H1048218" s="17"/>
      <c r="I1048218" s="17"/>
      <c r="K1048218" s="17"/>
    </row>
    <row r="1048219" customFormat="1" spans="8:11">
      <c r="H1048219" s="17"/>
      <c r="I1048219" s="17"/>
      <c r="K1048219" s="17"/>
    </row>
    <row r="1048220" customFormat="1" spans="8:11">
      <c r="H1048220" s="17"/>
      <c r="I1048220" s="17"/>
      <c r="K1048220" s="17"/>
    </row>
    <row r="1048221" customFormat="1" spans="8:11">
      <c r="H1048221" s="17"/>
      <c r="I1048221" s="17"/>
      <c r="K1048221" s="17"/>
    </row>
    <row r="1048222" customFormat="1" spans="8:11">
      <c r="H1048222" s="17"/>
      <c r="I1048222" s="17"/>
      <c r="K1048222" s="17"/>
    </row>
    <row r="1048223" customFormat="1" spans="8:11">
      <c r="H1048223" s="17"/>
      <c r="I1048223" s="17"/>
      <c r="K1048223" s="17"/>
    </row>
    <row r="1048224" customFormat="1" spans="8:11">
      <c r="H1048224" s="17"/>
      <c r="I1048224" s="17"/>
      <c r="K1048224" s="17"/>
    </row>
    <row r="1048225" customFormat="1" spans="8:11">
      <c r="H1048225" s="17"/>
      <c r="I1048225" s="17"/>
      <c r="K1048225" s="17"/>
    </row>
    <row r="1048226" customFormat="1" spans="8:11">
      <c r="H1048226" s="17"/>
      <c r="I1048226" s="17"/>
      <c r="K1048226" s="17"/>
    </row>
    <row r="1048227" customFormat="1" spans="8:11">
      <c r="H1048227" s="17"/>
      <c r="I1048227" s="17"/>
      <c r="K1048227" s="17"/>
    </row>
    <row r="1048228" customFormat="1" spans="8:11">
      <c r="H1048228" s="17"/>
      <c r="I1048228" s="17"/>
      <c r="K1048228" s="17"/>
    </row>
    <row r="1048229" customFormat="1" spans="8:11">
      <c r="H1048229" s="17"/>
      <c r="I1048229" s="17"/>
      <c r="K1048229" s="17"/>
    </row>
    <row r="1048230" customFormat="1" spans="8:11">
      <c r="H1048230" s="17"/>
      <c r="I1048230" s="17"/>
      <c r="K1048230" s="17"/>
    </row>
    <row r="1048231" customFormat="1" spans="8:11">
      <c r="H1048231" s="17"/>
      <c r="I1048231" s="17"/>
      <c r="K1048231" s="17"/>
    </row>
    <row r="1048232" customFormat="1" spans="8:11">
      <c r="H1048232" s="17"/>
      <c r="I1048232" s="17"/>
      <c r="K1048232" s="17"/>
    </row>
    <row r="1048233" customFormat="1" spans="8:11">
      <c r="H1048233" s="17"/>
      <c r="I1048233" s="17"/>
      <c r="K1048233" s="17"/>
    </row>
    <row r="1048234" customFormat="1" spans="8:11">
      <c r="H1048234" s="17"/>
      <c r="I1048234" s="17"/>
      <c r="K1048234" s="17"/>
    </row>
    <row r="1048235" customFormat="1" spans="8:11">
      <c r="H1048235" s="17"/>
      <c r="I1048235" s="17"/>
      <c r="K1048235" s="17"/>
    </row>
    <row r="1048236" customFormat="1" spans="8:11">
      <c r="H1048236" s="17"/>
      <c r="I1048236" s="17"/>
      <c r="K1048236" s="17"/>
    </row>
    <row r="1048237" customFormat="1" spans="8:11">
      <c r="H1048237" s="17"/>
      <c r="I1048237" s="17"/>
      <c r="K1048237" s="17"/>
    </row>
    <row r="1048238" customFormat="1" spans="8:11">
      <c r="H1048238" s="17"/>
      <c r="I1048238" s="17"/>
      <c r="K1048238" s="17"/>
    </row>
    <row r="1048239" customFormat="1" spans="8:11">
      <c r="H1048239" s="17"/>
      <c r="I1048239" s="17"/>
      <c r="K1048239" s="17"/>
    </row>
    <row r="1048240" customFormat="1" spans="8:11">
      <c r="H1048240" s="17"/>
      <c r="I1048240" s="17"/>
      <c r="K1048240" s="17"/>
    </row>
    <row r="1048241" customFormat="1" spans="8:11">
      <c r="H1048241" s="17"/>
      <c r="I1048241" s="17"/>
      <c r="K1048241" s="17"/>
    </row>
    <row r="1048242" customFormat="1" spans="8:11">
      <c r="H1048242" s="17"/>
      <c r="I1048242" s="17"/>
      <c r="K1048242" s="17"/>
    </row>
    <row r="1048243" customFormat="1" spans="8:11">
      <c r="H1048243" s="17"/>
      <c r="I1048243" s="17"/>
      <c r="K1048243" s="17"/>
    </row>
    <row r="1048244" customFormat="1" spans="8:11">
      <c r="H1048244" s="17"/>
      <c r="I1048244" s="17"/>
      <c r="K1048244" s="17"/>
    </row>
    <row r="1048245" customFormat="1" spans="8:11">
      <c r="H1048245" s="17"/>
      <c r="I1048245" s="17"/>
      <c r="K1048245" s="17"/>
    </row>
    <row r="1048246" customFormat="1" spans="8:11">
      <c r="H1048246" s="17"/>
      <c r="I1048246" s="17"/>
      <c r="K1048246" s="17"/>
    </row>
    <row r="1048247" customFormat="1" spans="8:11">
      <c r="H1048247" s="17"/>
      <c r="I1048247" s="17"/>
      <c r="K1048247" s="17"/>
    </row>
    <row r="1048248" customFormat="1" spans="8:11">
      <c r="H1048248" s="17"/>
      <c r="I1048248" s="17"/>
      <c r="K1048248" s="17"/>
    </row>
    <row r="1048249" customFormat="1" spans="8:11">
      <c r="H1048249" s="17"/>
      <c r="I1048249" s="17"/>
      <c r="K1048249" s="17"/>
    </row>
    <row r="1048250" customFormat="1" spans="8:11">
      <c r="H1048250" s="17"/>
      <c r="I1048250" s="17"/>
      <c r="K1048250" s="17"/>
    </row>
    <row r="1048251" customFormat="1" spans="8:11">
      <c r="H1048251" s="17"/>
      <c r="I1048251" s="17"/>
      <c r="K1048251" s="17"/>
    </row>
    <row r="1048252" customFormat="1" spans="8:11">
      <c r="H1048252" s="17"/>
      <c r="I1048252" s="17"/>
      <c r="K1048252" s="17"/>
    </row>
    <row r="1048253" customFormat="1" spans="8:11">
      <c r="H1048253" s="17"/>
      <c r="I1048253" s="17"/>
      <c r="K1048253" s="17"/>
    </row>
    <row r="1048254" customFormat="1" spans="8:11">
      <c r="H1048254" s="17"/>
      <c r="I1048254" s="17"/>
      <c r="K1048254" s="17"/>
    </row>
    <row r="1048255" customFormat="1" spans="8:11">
      <c r="H1048255" s="17"/>
      <c r="I1048255" s="17"/>
      <c r="K1048255" s="17"/>
    </row>
    <row r="1048256" customFormat="1" spans="8:11">
      <c r="H1048256" s="17"/>
      <c r="I1048256" s="17"/>
      <c r="K1048256" s="17"/>
    </row>
    <row r="1048257" customFormat="1" spans="8:11">
      <c r="H1048257" s="17"/>
      <c r="I1048257" s="17"/>
      <c r="K1048257" s="17"/>
    </row>
    <row r="1048258" customFormat="1" spans="8:11">
      <c r="H1048258" s="17"/>
      <c r="I1048258" s="17"/>
      <c r="K1048258" s="17"/>
    </row>
    <row r="1048259" customFormat="1" spans="8:11">
      <c r="H1048259" s="17"/>
      <c r="I1048259" s="17"/>
      <c r="K1048259" s="17"/>
    </row>
    <row r="1048260" customFormat="1" spans="8:11">
      <c r="H1048260" s="17"/>
      <c r="I1048260" s="17"/>
      <c r="K1048260" s="17"/>
    </row>
    <row r="1048261" customFormat="1" spans="8:11">
      <c r="H1048261" s="17"/>
      <c r="I1048261" s="17"/>
      <c r="K1048261" s="17"/>
    </row>
    <row r="1048262" customFormat="1" spans="8:11">
      <c r="H1048262" s="17"/>
      <c r="I1048262" s="17"/>
      <c r="K1048262" s="17"/>
    </row>
    <row r="1048263" customFormat="1" spans="8:11">
      <c r="H1048263" s="17"/>
      <c r="I1048263" s="17"/>
      <c r="K1048263" s="17"/>
    </row>
    <row r="1048264" customFormat="1" spans="8:11">
      <c r="H1048264" s="17"/>
      <c r="I1048264" s="17"/>
      <c r="K1048264" s="17"/>
    </row>
    <row r="1048265" customFormat="1" spans="8:11">
      <c r="H1048265" s="17"/>
      <c r="I1048265" s="17"/>
      <c r="K1048265" s="17"/>
    </row>
    <row r="1048266" customFormat="1" spans="8:11">
      <c r="H1048266" s="17"/>
      <c r="I1048266" s="17"/>
      <c r="K1048266" s="17"/>
    </row>
    <row r="1048267" customFormat="1" spans="8:11">
      <c r="H1048267" s="17"/>
      <c r="I1048267" s="17"/>
      <c r="K1048267" s="17"/>
    </row>
    <row r="1048268" customFormat="1" spans="8:11">
      <c r="H1048268" s="17"/>
      <c r="I1048268" s="17"/>
      <c r="K1048268" s="17"/>
    </row>
    <row r="1048269" customFormat="1" spans="8:11">
      <c r="H1048269" s="17"/>
      <c r="I1048269" s="17"/>
      <c r="K1048269" s="17"/>
    </row>
    <row r="1048270" customFormat="1" spans="8:11">
      <c r="H1048270" s="17"/>
      <c r="I1048270" s="17"/>
      <c r="K1048270" s="17"/>
    </row>
    <row r="1048271" customFormat="1" spans="8:11">
      <c r="H1048271" s="17"/>
      <c r="I1048271" s="17"/>
      <c r="K1048271" s="17"/>
    </row>
    <row r="1048272" customFormat="1" spans="8:11">
      <c r="H1048272" s="17"/>
      <c r="I1048272" s="17"/>
      <c r="K1048272" s="17"/>
    </row>
    <row r="1048273" customFormat="1" spans="8:11">
      <c r="H1048273" s="17"/>
      <c r="I1048273" s="17"/>
      <c r="K1048273" s="17"/>
    </row>
    <row r="1048274" customFormat="1" spans="8:11">
      <c r="H1048274" s="17"/>
      <c r="I1048274" s="17"/>
      <c r="K1048274" s="17"/>
    </row>
    <row r="1048275" customFormat="1" spans="8:11">
      <c r="H1048275" s="17"/>
      <c r="I1048275" s="17"/>
      <c r="K1048275" s="17"/>
    </row>
    <row r="1048276" customFormat="1" spans="8:11">
      <c r="H1048276" s="17"/>
      <c r="I1048276" s="17"/>
      <c r="K1048276" s="17"/>
    </row>
    <row r="1048277" customFormat="1" spans="8:11">
      <c r="H1048277" s="17"/>
      <c r="I1048277" s="17"/>
      <c r="K1048277" s="17"/>
    </row>
    <row r="1048278" customFormat="1" spans="8:11">
      <c r="H1048278" s="17"/>
      <c r="I1048278" s="17"/>
      <c r="K1048278" s="17"/>
    </row>
    <row r="1048279" customFormat="1" spans="8:11">
      <c r="H1048279" s="17"/>
      <c r="I1048279" s="17"/>
      <c r="K1048279" s="17"/>
    </row>
    <row r="1048280" customFormat="1" spans="8:11">
      <c r="H1048280" s="17"/>
      <c r="I1048280" s="17"/>
      <c r="K1048280" s="17"/>
    </row>
    <row r="1048281" customFormat="1" spans="8:11">
      <c r="H1048281" s="17"/>
      <c r="I1048281" s="17"/>
      <c r="K1048281" s="17"/>
    </row>
    <row r="1048282" customFormat="1" spans="8:11">
      <c r="H1048282" s="17"/>
      <c r="I1048282" s="17"/>
      <c r="K1048282" s="17"/>
    </row>
    <row r="1048283" customFormat="1" spans="8:11">
      <c r="H1048283" s="17"/>
      <c r="I1048283" s="17"/>
      <c r="K1048283" s="17"/>
    </row>
    <row r="1048284" customFormat="1" spans="8:11">
      <c r="H1048284" s="17"/>
      <c r="I1048284" s="17"/>
      <c r="K1048284" s="17"/>
    </row>
    <row r="1048285" customFormat="1" spans="8:11">
      <c r="H1048285" s="17"/>
      <c r="I1048285" s="17"/>
      <c r="K1048285" s="17"/>
    </row>
    <row r="1048286" customFormat="1" spans="8:11">
      <c r="H1048286" s="17"/>
      <c r="I1048286" s="17"/>
      <c r="K1048286" s="17"/>
    </row>
    <row r="1048287" customFormat="1" spans="8:11">
      <c r="H1048287" s="17"/>
      <c r="I1048287" s="17"/>
      <c r="K1048287" s="17"/>
    </row>
    <row r="1048288" customFormat="1" spans="8:11">
      <c r="H1048288" s="17"/>
      <c r="I1048288" s="17"/>
      <c r="K1048288" s="17"/>
    </row>
    <row r="1048289" customFormat="1" spans="8:11">
      <c r="H1048289" s="17"/>
      <c r="I1048289" s="17"/>
      <c r="K1048289" s="17"/>
    </row>
    <row r="1048290" customFormat="1" spans="8:11">
      <c r="H1048290" s="17"/>
      <c r="I1048290" s="17"/>
      <c r="K1048290" s="17"/>
    </row>
    <row r="1048291" customFormat="1" spans="8:11">
      <c r="H1048291" s="17"/>
      <c r="I1048291" s="17"/>
      <c r="K1048291" s="17"/>
    </row>
    <row r="1048292" customFormat="1" spans="8:11">
      <c r="H1048292" s="17"/>
      <c r="I1048292" s="17"/>
      <c r="K1048292" s="17"/>
    </row>
    <row r="1048293" customFormat="1" spans="8:11">
      <c r="H1048293" s="17"/>
      <c r="I1048293" s="17"/>
      <c r="K1048293" s="17"/>
    </row>
    <row r="1048294" customFormat="1" spans="8:11">
      <c r="H1048294" s="17"/>
      <c r="I1048294" s="17"/>
      <c r="K1048294" s="17"/>
    </row>
    <row r="1048295" customFormat="1" spans="8:11">
      <c r="H1048295" s="17"/>
      <c r="I1048295" s="17"/>
      <c r="K1048295" s="17"/>
    </row>
    <row r="1048296" customFormat="1" spans="8:11">
      <c r="H1048296" s="17"/>
      <c r="I1048296" s="17"/>
      <c r="K1048296" s="17"/>
    </row>
    <row r="1048297" customFormat="1" spans="8:11">
      <c r="H1048297" s="17"/>
      <c r="I1048297" s="17"/>
      <c r="K1048297" s="17"/>
    </row>
    <row r="1048298" customFormat="1" spans="8:11">
      <c r="H1048298" s="17"/>
      <c r="I1048298" s="17"/>
      <c r="K1048298" s="17"/>
    </row>
    <row r="1048299" customFormat="1" spans="8:11">
      <c r="H1048299" s="17"/>
      <c r="I1048299" s="17"/>
      <c r="K1048299" s="17"/>
    </row>
    <row r="1048300" customFormat="1" spans="8:11">
      <c r="H1048300" s="17"/>
      <c r="I1048300" s="17"/>
      <c r="K1048300" s="17"/>
    </row>
    <row r="1048301" customFormat="1" spans="8:11">
      <c r="H1048301" s="17"/>
      <c r="I1048301" s="17"/>
      <c r="K1048301" s="17"/>
    </row>
    <row r="1048302" customFormat="1" spans="8:11">
      <c r="H1048302" s="17"/>
      <c r="I1048302" s="17"/>
      <c r="K1048302" s="17"/>
    </row>
    <row r="1048303" customFormat="1" spans="8:11">
      <c r="H1048303" s="17"/>
      <c r="I1048303" s="17"/>
      <c r="K1048303" s="17"/>
    </row>
    <row r="1048304" customFormat="1" spans="8:11">
      <c r="H1048304" s="17"/>
      <c r="I1048304" s="17"/>
      <c r="K1048304" s="17"/>
    </row>
    <row r="1048305" customFormat="1" spans="8:11">
      <c r="H1048305" s="17"/>
      <c r="I1048305" s="17"/>
      <c r="K1048305" s="17"/>
    </row>
    <row r="1048306" customFormat="1" spans="8:11">
      <c r="H1048306" s="17"/>
      <c r="I1048306" s="17"/>
      <c r="K1048306" s="17"/>
    </row>
    <row r="1048307" customFormat="1" spans="8:11">
      <c r="H1048307" s="17"/>
      <c r="I1048307" s="17"/>
      <c r="K1048307" s="17"/>
    </row>
    <row r="1048308" customFormat="1" spans="8:11">
      <c r="H1048308" s="17"/>
      <c r="I1048308" s="17"/>
      <c r="K1048308" s="17"/>
    </row>
    <row r="1048309" customFormat="1" spans="8:11">
      <c r="H1048309" s="17"/>
      <c r="I1048309" s="17"/>
      <c r="K1048309" s="17"/>
    </row>
    <row r="1048310" customFormat="1" spans="8:11">
      <c r="H1048310" s="17"/>
      <c r="I1048310" s="17"/>
      <c r="K1048310" s="17"/>
    </row>
    <row r="1048311" customFormat="1" spans="8:11">
      <c r="H1048311" s="17"/>
      <c r="I1048311" s="17"/>
      <c r="K1048311" s="17"/>
    </row>
    <row r="1048312" customFormat="1" spans="8:11">
      <c r="H1048312" s="17"/>
      <c r="I1048312" s="17"/>
      <c r="K1048312" s="17"/>
    </row>
    <row r="1048313" customFormat="1" spans="8:11">
      <c r="H1048313" s="17"/>
      <c r="I1048313" s="17"/>
      <c r="K1048313" s="17"/>
    </row>
    <row r="1048314" customFormat="1" spans="8:11">
      <c r="H1048314" s="17"/>
      <c r="I1048314" s="17"/>
      <c r="K1048314" s="17"/>
    </row>
    <row r="1048315" customFormat="1" spans="8:11">
      <c r="H1048315" s="17"/>
      <c r="I1048315" s="17"/>
      <c r="K1048315" s="17"/>
    </row>
    <row r="1048316" customFormat="1" spans="8:11">
      <c r="H1048316" s="17"/>
      <c r="I1048316" s="17"/>
      <c r="K1048316" s="17"/>
    </row>
    <row r="1048317" customFormat="1" spans="8:11">
      <c r="H1048317" s="17"/>
      <c r="I1048317" s="17"/>
      <c r="K1048317" s="17"/>
    </row>
    <row r="1048318" customFormat="1" spans="8:11">
      <c r="H1048318" s="17"/>
      <c r="I1048318" s="17"/>
      <c r="K1048318" s="17"/>
    </row>
    <row r="1048319" customFormat="1" spans="8:11">
      <c r="H1048319" s="17"/>
      <c r="I1048319" s="17"/>
      <c r="K1048319" s="17"/>
    </row>
    <row r="1048320" customFormat="1" spans="8:11">
      <c r="H1048320" s="17"/>
      <c r="I1048320" s="17"/>
      <c r="K1048320" s="17"/>
    </row>
    <row r="1048321" customFormat="1" spans="8:11">
      <c r="H1048321" s="17"/>
      <c r="I1048321" s="17"/>
      <c r="K1048321" s="17"/>
    </row>
    <row r="1048322" customFormat="1" spans="8:11">
      <c r="H1048322" s="17"/>
      <c r="I1048322" s="17"/>
      <c r="K1048322" s="17"/>
    </row>
    <row r="1048323" customFormat="1" spans="8:11">
      <c r="H1048323" s="17"/>
      <c r="I1048323" s="17"/>
      <c r="K1048323" s="17"/>
    </row>
    <row r="1048324" customFormat="1" spans="8:11">
      <c r="H1048324" s="17"/>
      <c r="I1048324" s="17"/>
      <c r="K1048324" s="17"/>
    </row>
    <row r="1048325" customFormat="1" spans="8:11">
      <c r="H1048325" s="17"/>
      <c r="I1048325" s="17"/>
      <c r="K1048325" s="17"/>
    </row>
    <row r="1048326" customFormat="1" spans="8:11">
      <c r="H1048326" s="17"/>
      <c r="I1048326" s="17"/>
      <c r="K1048326" s="17"/>
    </row>
    <row r="1048327" customFormat="1" spans="8:11">
      <c r="H1048327" s="17"/>
      <c r="I1048327" s="17"/>
      <c r="K1048327" s="17"/>
    </row>
    <row r="1048328" customFormat="1" spans="8:11">
      <c r="H1048328" s="17"/>
      <c r="I1048328" s="17"/>
      <c r="K1048328" s="17"/>
    </row>
    <row r="1048329" customFormat="1" spans="8:11">
      <c r="H1048329" s="17"/>
      <c r="I1048329" s="17"/>
      <c r="K1048329" s="17"/>
    </row>
    <row r="1048330" customFormat="1" spans="8:11">
      <c r="H1048330" s="17"/>
      <c r="I1048330" s="17"/>
      <c r="K1048330" s="17"/>
    </row>
    <row r="1048331" customFormat="1" spans="8:11">
      <c r="H1048331" s="17"/>
      <c r="I1048331" s="17"/>
      <c r="K1048331" s="17"/>
    </row>
    <row r="1048332" customFormat="1" spans="8:11">
      <c r="H1048332" s="17"/>
      <c r="I1048332" s="17"/>
      <c r="K1048332" s="17"/>
    </row>
    <row r="1048333" customFormat="1" spans="8:11">
      <c r="H1048333" s="17"/>
      <c r="I1048333" s="17"/>
      <c r="K1048333" s="17"/>
    </row>
    <row r="1048334" customFormat="1" spans="8:11">
      <c r="H1048334" s="17"/>
      <c r="I1048334" s="17"/>
      <c r="K1048334" s="17"/>
    </row>
    <row r="1048335" customFormat="1" spans="8:11">
      <c r="H1048335" s="17"/>
      <c r="I1048335" s="17"/>
      <c r="K1048335" s="17"/>
    </row>
    <row r="1048336" customFormat="1" spans="8:11">
      <c r="H1048336" s="17"/>
      <c r="I1048336" s="17"/>
      <c r="K1048336" s="17"/>
    </row>
    <row r="1048337" customFormat="1" spans="8:11">
      <c r="H1048337" s="17"/>
      <c r="I1048337" s="17"/>
      <c r="K1048337" s="17"/>
    </row>
    <row r="1048338" customFormat="1" spans="8:11">
      <c r="H1048338" s="17"/>
      <c r="I1048338" s="17"/>
      <c r="K1048338" s="17"/>
    </row>
    <row r="1048339" customFormat="1" spans="8:11">
      <c r="H1048339" s="17"/>
      <c r="I1048339" s="17"/>
      <c r="K1048339" s="17"/>
    </row>
    <row r="1048340" customFormat="1" spans="8:11">
      <c r="H1048340" s="17"/>
      <c r="I1048340" s="17"/>
      <c r="K1048340" s="17"/>
    </row>
    <row r="1048341" customFormat="1" spans="8:11">
      <c r="H1048341" s="17"/>
      <c r="I1048341" s="17"/>
      <c r="K1048341" s="17"/>
    </row>
    <row r="1048342" customFormat="1" spans="8:11">
      <c r="H1048342" s="17"/>
      <c r="I1048342" s="17"/>
      <c r="K1048342" s="17"/>
    </row>
    <row r="1048343" customFormat="1" spans="8:11">
      <c r="H1048343" s="17"/>
      <c r="I1048343" s="17"/>
      <c r="K1048343" s="17"/>
    </row>
    <row r="1048344" customFormat="1" spans="8:11">
      <c r="H1048344" s="17"/>
      <c r="I1048344" s="17"/>
      <c r="K1048344" s="17"/>
    </row>
    <row r="1048345" customFormat="1" spans="8:11">
      <c r="H1048345" s="17"/>
      <c r="I1048345" s="17"/>
      <c r="K1048345" s="17"/>
    </row>
    <row r="1048346" customFormat="1" spans="8:11">
      <c r="H1048346" s="17"/>
      <c r="I1048346" s="17"/>
      <c r="K1048346" s="17"/>
    </row>
    <row r="1048347" customFormat="1" spans="8:11">
      <c r="H1048347" s="17"/>
      <c r="I1048347" s="17"/>
      <c r="K1048347" s="17"/>
    </row>
    <row r="1048348" customFormat="1" spans="8:11">
      <c r="H1048348" s="17"/>
      <c r="I1048348" s="17"/>
      <c r="K1048348" s="17"/>
    </row>
    <row r="1048349" customFormat="1" spans="8:11">
      <c r="H1048349" s="17"/>
      <c r="I1048349" s="17"/>
      <c r="K1048349" s="17"/>
    </row>
    <row r="1048350" customFormat="1" spans="8:11">
      <c r="H1048350" s="17"/>
      <c r="I1048350" s="17"/>
      <c r="K1048350" s="17"/>
    </row>
    <row r="1048351" customFormat="1" spans="8:11">
      <c r="H1048351" s="17"/>
      <c r="I1048351" s="17"/>
      <c r="K1048351" s="17"/>
    </row>
    <row r="1048352" customFormat="1" spans="8:11">
      <c r="H1048352" s="17"/>
      <c r="I1048352" s="17"/>
      <c r="K1048352" s="17"/>
    </row>
    <row r="1048353" customFormat="1" spans="8:11">
      <c r="H1048353" s="17"/>
      <c r="I1048353" s="17"/>
      <c r="K1048353" s="17"/>
    </row>
    <row r="1048354" customFormat="1" spans="8:11">
      <c r="H1048354" s="17"/>
      <c r="I1048354" s="17"/>
      <c r="K1048354" s="17"/>
    </row>
    <row r="1048355" customFormat="1" spans="8:11">
      <c r="H1048355" s="17"/>
      <c r="I1048355" s="17"/>
      <c r="K1048355" s="17"/>
    </row>
    <row r="1048356" customFormat="1" spans="8:11">
      <c r="H1048356" s="17"/>
      <c r="I1048356" s="17"/>
      <c r="K1048356" s="17"/>
    </row>
    <row r="1048357" customFormat="1" spans="8:11">
      <c r="H1048357" s="17"/>
      <c r="I1048357" s="17"/>
      <c r="K1048357" s="17"/>
    </row>
    <row r="1048358" customFormat="1" spans="8:11">
      <c r="H1048358" s="17"/>
      <c r="I1048358" s="17"/>
      <c r="K1048358" s="17"/>
    </row>
    <row r="1048359" customFormat="1" spans="8:11">
      <c r="H1048359" s="17"/>
      <c r="I1048359" s="17"/>
      <c r="K1048359" s="17"/>
    </row>
    <row r="1048360" customFormat="1" spans="8:11">
      <c r="H1048360" s="17"/>
      <c r="I1048360" s="17"/>
      <c r="K1048360" s="17"/>
    </row>
    <row r="1048361" customFormat="1" spans="8:11">
      <c r="H1048361" s="17"/>
      <c r="I1048361" s="17"/>
      <c r="K1048361" s="17"/>
    </row>
    <row r="1048362" customFormat="1" spans="8:11">
      <c r="H1048362" s="17"/>
      <c r="I1048362" s="17"/>
      <c r="K1048362" s="17"/>
    </row>
    <row r="1048363" customFormat="1" spans="8:11">
      <c r="H1048363" s="17"/>
      <c r="I1048363" s="17"/>
      <c r="K1048363" s="17"/>
    </row>
    <row r="1048364" customFormat="1" spans="8:11">
      <c r="H1048364" s="17"/>
      <c r="I1048364" s="17"/>
      <c r="K1048364" s="17"/>
    </row>
    <row r="1048365" customFormat="1" spans="8:11">
      <c r="H1048365" s="17"/>
      <c r="I1048365" s="17"/>
      <c r="K1048365" s="17"/>
    </row>
    <row r="1048366" customFormat="1" spans="8:11">
      <c r="H1048366" s="17"/>
      <c r="I1048366" s="17"/>
      <c r="K1048366" s="17"/>
    </row>
    <row r="1048367" customFormat="1" spans="8:11">
      <c r="H1048367" s="17"/>
      <c r="I1048367" s="17"/>
      <c r="K1048367" s="17"/>
    </row>
    <row r="1048368" customFormat="1" spans="8:11">
      <c r="H1048368" s="17"/>
      <c r="I1048368" s="17"/>
      <c r="K1048368" s="17"/>
    </row>
    <row r="1048369" customFormat="1" spans="8:11">
      <c r="H1048369" s="17"/>
      <c r="I1048369" s="17"/>
      <c r="K1048369" s="17"/>
    </row>
    <row r="1048370" customFormat="1" spans="8:11">
      <c r="H1048370" s="17"/>
      <c r="I1048370" s="17"/>
      <c r="K1048370" s="17"/>
    </row>
    <row r="1048371" customFormat="1" spans="8:11">
      <c r="H1048371" s="17"/>
      <c r="I1048371" s="17"/>
      <c r="K1048371" s="17"/>
    </row>
    <row r="1048372" customFormat="1" spans="8:11">
      <c r="H1048372" s="17"/>
      <c r="I1048372" s="17"/>
      <c r="K1048372" s="17"/>
    </row>
    <row r="1048373" customFormat="1" spans="8:11">
      <c r="H1048373" s="17"/>
      <c r="I1048373" s="17"/>
      <c r="K1048373" s="17"/>
    </row>
    <row r="1048374" customFormat="1" spans="8:11">
      <c r="H1048374" s="17"/>
      <c r="I1048374" s="17"/>
      <c r="K1048374" s="17"/>
    </row>
    <row r="1048375" customFormat="1" spans="8:11">
      <c r="H1048375" s="17"/>
      <c r="I1048375" s="17"/>
      <c r="K1048375" s="17"/>
    </row>
    <row r="1048376" customFormat="1" spans="8:11">
      <c r="H1048376" s="17"/>
      <c r="I1048376" s="17"/>
      <c r="K1048376" s="17"/>
    </row>
    <row r="1048377" customFormat="1" spans="8:11">
      <c r="H1048377" s="17"/>
      <c r="I1048377" s="17"/>
      <c r="K1048377" s="17"/>
    </row>
    <row r="1048378" customFormat="1" spans="8:11">
      <c r="H1048378" s="17"/>
      <c r="I1048378" s="17"/>
      <c r="K1048378" s="17"/>
    </row>
    <row r="1048379" customFormat="1" spans="8:11">
      <c r="H1048379" s="17"/>
      <c r="I1048379" s="17"/>
      <c r="K1048379" s="17"/>
    </row>
    <row r="1048380" customFormat="1" spans="8:11">
      <c r="H1048380" s="17"/>
      <c r="I1048380" s="17"/>
      <c r="K1048380" s="17"/>
    </row>
    <row r="1048381" customFormat="1" spans="8:11">
      <c r="H1048381" s="17"/>
      <c r="I1048381" s="17"/>
      <c r="K1048381" s="17"/>
    </row>
    <row r="1048382" customFormat="1" spans="8:11">
      <c r="H1048382" s="17"/>
      <c r="I1048382" s="17"/>
      <c r="K1048382" s="17"/>
    </row>
    <row r="1048383" customFormat="1" spans="8:11">
      <c r="H1048383" s="17"/>
      <c r="I1048383" s="17"/>
      <c r="K1048383" s="17"/>
    </row>
    <row r="1048384" customFormat="1" spans="8:11">
      <c r="H1048384" s="17"/>
      <c r="I1048384" s="17"/>
      <c r="K1048384" s="17"/>
    </row>
    <row r="1048385" customFormat="1" spans="8:11">
      <c r="H1048385" s="17"/>
      <c r="I1048385" s="17"/>
      <c r="K1048385" s="17"/>
    </row>
    <row r="1048386" customFormat="1" spans="8:11">
      <c r="H1048386" s="17"/>
      <c r="I1048386" s="17"/>
      <c r="K1048386" s="17"/>
    </row>
    <row r="1048387" customFormat="1" spans="8:11">
      <c r="H1048387" s="17"/>
      <c r="I1048387" s="17"/>
      <c r="K1048387" s="17"/>
    </row>
    <row r="1048388" customFormat="1" spans="8:11">
      <c r="H1048388" s="17"/>
      <c r="I1048388" s="17"/>
      <c r="K1048388" s="17"/>
    </row>
    <row r="1048389" customFormat="1" spans="8:11">
      <c r="H1048389" s="17"/>
      <c r="I1048389" s="17"/>
      <c r="K1048389" s="17"/>
    </row>
    <row r="1048390" customFormat="1" spans="8:11">
      <c r="H1048390" s="17"/>
      <c r="I1048390" s="17"/>
      <c r="K1048390" s="17"/>
    </row>
    <row r="1048391" customFormat="1" spans="8:11">
      <c r="H1048391" s="17"/>
      <c r="I1048391" s="17"/>
      <c r="K1048391" s="17"/>
    </row>
    <row r="1048392" customFormat="1" spans="8:11">
      <c r="H1048392" s="17"/>
      <c r="I1048392" s="17"/>
      <c r="K1048392" s="17"/>
    </row>
    <row r="1048393" customFormat="1" spans="8:11">
      <c r="H1048393" s="17"/>
      <c r="I1048393" s="17"/>
      <c r="K1048393" s="17"/>
    </row>
    <row r="1048394" customFormat="1" spans="8:11">
      <c r="H1048394" s="17"/>
      <c r="I1048394" s="17"/>
      <c r="K1048394" s="17"/>
    </row>
    <row r="1048395" customFormat="1" spans="8:11">
      <c r="H1048395" s="17"/>
      <c r="I1048395" s="17"/>
      <c r="K1048395" s="17"/>
    </row>
    <row r="1048396" customFormat="1" spans="8:11">
      <c r="H1048396" s="17"/>
      <c r="I1048396" s="17"/>
      <c r="K1048396" s="17"/>
    </row>
    <row r="1048397" customFormat="1" spans="8:11">
      <c r="H1048397" s="17"/>
      <c r="I1048397" s="17"/>
      <c r="K1048397" s="17"/>
    </row>
    <row r="1048398" customFormat="1" spans="8:11">
      <c r="H1048398" s="17"/>
      <c r="I1048398" s="17"/>
      <c r="K1048398" s="17"/>
    </row>
    <row r="1048399" customFormat="1" spans="8:11">
      <c r="H1048399" s="17"/>
      <c r="I1048399" s="17"/>
      <c r="K1048399" s="17"/>
    </row>
    <row r="1048400" customFormat="1" spans="8:11">
      <c r="H1048400" s="17"/>
      <c r="I1048400" s="17"/>
      <c r="K1048400" s="17"/>
    </row>
    <row r="1048401" customFormat="1" spans="8:11">
      <c r="H1048401" s="17"/>
      <c r="I1048401" s="17"/>
      <c r="K1048401" s="17"/>
    </row>
    <row r="1048402" customFormat="1" spans="8:11">
      <c r="H1048402" s="17"/>
      <c r="I1048402" s="17"/>
      <c r="K1048402" s="17"/>
    </row>
    <row r="1048403" customFormat="1" spans="8:11">
      <c r="H1048403" s="17"/>
      <c r="I1048403" s="17"/>
      <c r="K1048403" s="17"/>
    </row>
    <row r="1048404" customFormat="1" spans="8:11">
      <c r="H1048404" s="17"/>
      <c r="I1048404" s="17"/>
      <c r="K1048404" s="17"/>
    </row>
    <row r="1048405" customFormat="1" spans="8:11">
      <c r="H1048405" s="17"/>
      <c r="I1048405" s="17"/>
      <c r="K1048405" s="17"/>
    </row>
    <row r="1048406" customFormat="1" spans="8:11">
      <c r="H1048406" s="17"/>
      <c r="I1048406" s="17"/>
      <c r="K1048406" s="17"/>
    </row>
    <row r="1048407" customFormat="1" spans="8:11">
      <c r="H1048407" s="17"/>
      <c r="I1048407" s="17"/>
      <c r="K1048407" s="17"/>
    </row>
    <row r="1048408" customFormat="1" spans="8:11">
      <c r="H1048408" s="17"/>
      <c r="I1048408" s="17"/>
      <c r="K1048408" s="17"/>
    </row>
    <row r="1048409" customFormat="1" spans="8:11">
      <c r="H1048409" s="17"/>
      <c r="I1048409" s="17"/>
      <c r="K1048409" s="17"/>
    </row>
    <row r="1048410" customFormat="1" spans="8:11">
      <c r="H1048410" s="17"/>
      <c r="I1048410" s="17"/>
      <c r="K1048410" s="17"/>
    </row>
    <row r="1048411" customFormat="1" spans="8:11">
      <c r="H1048411" s="17"/>
      <c r="I1048411" s="17"/>
      <c r="K1048411" s="17"/>
    </row>
    <row r="1048412" customFormat="1" spans="8:11">
      <c r="H1048412" s="17"/>
      <c r="I1048412" s="17"/>
      <c r="K1048412" s="17"/>
    </row>
    <row r="1048413" customFormat="1" spans="8:11">
      <c r="H1048413" s="17"/>
      <c r="I1048413" s="17"/>
      <c r="K1048413" s="17"/>
    </row>
    <row r="1048414" customFormat="1" spans="8:11">
      <c r="H1048414" s="17"/>
      <c r="I1048414" s="17"/>
      <c r="K1048414" s="17"/>
    </row>
    <row r="1048415" customFormat="1" spans="8:11">
      <c r="H1048415" s="17"/>
      <c r="I1048415" s="17"/>
      <c r="K1048415" s="17"/>
    </row>
    <row r="1048416" customFormat="1" spans="8:11">
      <c r="H1048416" s="17"/>
      <c r="I1048416" s="17"/>
      <c r="K1048416" s="17"/>
    </row>
    <row r="1048417" customFormat="1" spans="8:11">
      <c r="H1048417" s="17"/>
      <c r="I1048417" s="17"/>
      <c r="K1048417" s="17"/>
    </row>
    <row r="1048418" customFormat="1" spans="8:11">
      <c r="H1048418" s="17"/>
      <c r="I1048418" s="17"/>
      <c r="K1048418" s="17"/>
    </row>
    <row r="1048419" customFormat="1" spans="8:11">
      <c r="H1048419" s="17"/>
      <c r="I1048419" s="17"/>
      <c r="K1048419" s="17"/>
    </row>
    <row r="1048420" customFormat="1" spans="8:11">
      <c r="H1048420" s="17"/>
      <c r="I1048420" s="17"/>
      <c r="K1048420" s="17"/>
    </row>
    <row r="1048421" customFormat="1" spans="8:11">
      <c r="H1048421" s="17"/>
      <c r="I1048421" s="17"/>
      <c r="K1048421" s="17"/>
    </row>
    <row r="1048422" customFormat="1" spans="8:11">
      <c r="H1048422" s="17"/>
      <c r="I1048422" s="17"/>
      <c r="K1048422" s="17"/>
    </row>
    <row r="1048423" customFormat="1" spans="8:11">
      <c r="H1048423" s="17"/>
      <c r="I1048423" s="17"/>
      <c r="K1048423" s="17"/>
    </row>
    <row r="1048424" customFormat="1" spans="8:11">
      <c r="H1048424" s="17"/>
      <c r="I1048424" s="17"/>
      <c r="K1048424" s="17"/>
    </row>
    <row r="1048425" customFormat="1" spans="8:11">
      <c r="H1048425" s="17"/>
      <c r="I1048425" s="17"/>
      <c r="K1048425" s="17"/>
    </row>
    <row r="1048426" customFormat="1" spans="8:11">
      <c r="H1048426" s="17"/>
      <c r="I1048426" s="17"/>
      <c r="K1048426" s="17"/>
    </row>
    <row r="1048427" customFormat="1" spans="8:11">
      <c r="H1048427" s="17"/>
      <c r="I1048427" s="17"/>
      <c r="K1048427" s="17"/>
    </row>
    <row r="1048428" customFormat="1" spans="8:11">
      <c r="H1048428" s="17"/>
      <c r="I1048428" s="17"/>
      <c r="K1048428" s="17"/>
    </row>
    <row r="1048429" customFormat="1" spans="8:11">
      <c r="H1048429" s="17"/>
      <c r="I1048429" s="17"/>
      <c r="K1048429" s="17"/>
    </row>
    <row r="1048430" customFormat="1" spans="8:11">
      <c r="H1048430" s="17"/>
      <c r="I1048430" s="17"/>
      <c r="K1048430" s="17"/>
    </row>
    <row r="1048431" customFormat="1" spans="8:11">
      <c r="H1048431" s="17"/>
      <c r="I1048431" s="17"/>
      <c r="K1048431" s="17"/>
    </row>
    <row r="1048432" customFormat="1" spans="8:11">
      <c r="H1048432" s="17"/>
      <c r="I1048432" s="17"/>
      <c r="K1048432" s="17"/>
    </row>
    <row r="1048433" customFormat="1" spans="8:11">
      <c r="H1048433" s="17"/>
      <c r="I1048433" s="17"/>
      <c r="K1048433" s="17"/>
    </row>
    <row r="1048434" customFormat="1" spans="8:11">
      <c r="H1048434" s="17"/>
      <c r="I1048434" s="17"/>
      <c r="K1048434" s="17"/>
    </row>
    <row r="1048435" customFormat="1" spans="8:11">
      <c r="H1048435" s="17"/>
      <c r="I1048435" s="17"/>
      <c r="K1048435" s="17"/>
    </row>
    <row r="1048436" customFormat="1" spans="8:11">
      <c r="H1048436" s="17"/>
      <c r="I1048436" s="17"/>
      <c r="K1048436" s="17"/>
    </row>
    <row r="1048437" customFormat="1" spans="8:11">
      <c r="H1048437" s="17"/>
      <c r="I1048437" s="17"/>
      <c r="K1048437" s="17"/>
    </row>
    <row r="1048438" customFormat="1" spans="8:11">
      <c r="H1048438" s="17"/>
      <c r="I1048438" s="17"/>
      <c r="K1048438" s="17"/>
    </row>
    <row r="1048439" customFormat="1" spans="8:11">
      <c r="H1048439" s="17"/>
      <c r="I1048439" s="17"/>
      <c r="K1048439" s="17"/>
    </row>
    <row r="1048440" customFormat="1" spans="8:11">
      <c r="H1048440" s="17"/>
      <c r="I1048440" s="17"/>
      <c r="K1048440" s="17"/>
    </row>
    <row r="1048441" customFormat="1" spans="8:11">
      <c r="H1048441" s="17"/>
      <c r="I1048441" s="17"/>
      <c r="K1048441" s="17"/>
    </row>
    <row r="1048442" customFormat="1" spans="8:11">
      <c r="H1048442" s="17"/>
      <c r="I1048442" s="17"/>
      <c r="K1048442" s="17"/>
    </row>
    <row r="1048443" customFormat="1" spans="8:11">
      <c r="H1048443" s="17"/>
      <c r="I1048443" s="17"/>
      <c r="K1048443" s="17"/>
    </row>
    <row r="1048444" customFormat="1" spans="8:11">
      <c r="H1048444" s="17"/>
      <c r="I1048444" s="17"/>
      <c r="K1048444" s="17"/>
    </row>
    <row r="1048445" customFormat="1" spans="8:11">
      <c r="H1048445" s="17"/>
      <c r="I1048445" s="17"/>
      <c r="K1048445" s="17"/>
    </row>
    <row r="1048446" customFormat="1" spans="8:11">
      <c r="H1048446" s="17"/>
      <c r="I1048446" s="17"/>
      <c r="K1048446" s="17"/>
    </row>
    <row r="1048447" customFormat="1" spans="8:11">
      <c r="H1048447" s="17"/>
      <c r="I1048447" s="17"/>
      <c r="K1048447" s="17"/>
    </row>
    <row r="1048448" customFormat="1" spans="8:11">
      <c r="H1048448" s="17"/>
      <c r="I1048448" s="17"/>
      <c r="K1048448" s="17"/>
    </row>
    <row r="1048449" customFormat="1" spans="8:11">
      <c r="H1048449" s="17"/>
      <c r="I1048449" s="17"/>
      <c r="K1048449" s="17"/>
    </row>
    <row r="1048450" customFormat="1" spans="8:11">
      <c r="H1048450" s="17"/>
      <c r="I1048450" s="17"/>
      <c r="K1048450" s="17"/>
    </row>
    <row r="1048451" customFormat="1" spans="8:11">
      <c r="H1048451" s="17"/>
      <c r="I1048451" s="17"/>
      <c r="K1048451" s="17"/>
    </row>
    <row r="1048452" customFormat="1" spans="8:11">
      <c r="H1048452" s="17"/>
      <c r="I1048452" s="17"/>
      <c r="K1048452" s="17"/>
    </row>
    <row r="1048453" customFormat="1" spans="8:11">
      <c r="H1048453" s="17"/>
      <c r="I1048453" s="17"/>
      <c r="K1048453" s="17"/>
    </row>
    <row r="1048454" customFormat="1" spans="8:11">
      <c r="H1048454" s="17"/>
      <c r="I1048454" s="17"/>
      <c r="K1048454" s="17"/>
    </row>
    <row r="1048455" customFormat="1" spans="8:11">
      <c r="H1048455" s="17"/>
      <c r="I1048455" s="17"/>
      <c r="K1048455" s="17"/>
    </row>
    <row r="1048456" customFormat="1" spans="8:11">
      <c r="H1048456" s="17"/>
      <c r="I1048456" s="17"/>
      <c r="K1048456" s="17"/>
    </row>
    <row r="1048457" customFormat="1" spans="8:11">
      <c r="H1048457" s="17"/>
      <c r="I1048457" s="17"/>
      <c r="K1048457" s="17"/>
    </row>
    <row r="1048458" customFormat="1" spans="8:11">
      <c r="H1048458" s="17"/>
      <c r="I1048458" s="17"/>
      <c r="K1048458" s="17"/>
    </row>
    <row r="1048459" customFormat="1" spans="8:11">
      <c r="H1048459" s="17"/>
      <c r="I1048459" s="17"/>
      <c r="K1048459" s="17"/>
    </row>
    <row r="1048460" customFormat="1" spans="8:11">
      <c r="H1048460" s="17"/>
      <c r="I1048460" s="17"/>
      <c r="K1048460" s="17"/>
    </row>
    <row r="1048461" customFormat="1" spans="8:11">
      <c r="H1048461" s="17"/>
      <c r="I1048461" s="17"/>
      <c r="K1048461" s="17"/>
    </row>
    <row r="1048462" customFormat="1" spans="8:11">
      <c r="H1048462" s="17"/>
      <c r="I1048462" s="17"/>
      <c r="K1048462" s="17"/>
    </row>
    <row r="1048463" customFormat="1" spans="8:11">
      <c r="H1048463" s="17"/>
      <c r="I1048463" s="17"/>
      <c r="K1048463" s="17"/>
    </row>
    <row r="1048464" customFormat="1" spans="8:11">
      <c r="H1048464" s="17"/>
      <c r="I1048464" s="17"/>
      <c r="K1048464" s="17"/>
    </row>
    <row r="1048465" customFormat="1" spans="8:11">
      <c r="H1048465" s="17"/>
      <c r="I1048465" s="17"/>
      <c r="K1048465" s="17"/>
    </row>
    <row r="1048466" customFormat="1" spans="8:11">
      <c r="H1048466" s="17"/>
      <c r="I1048466" s="17"/>
      <c r="K1048466" s="17"/>
    </row>
    <row r="1048467" customFormat="1" spans="8:11">
      <c r="H1048467" s="17"/>
      <c r="I1048467" s="17"/>
      <c r="K1048467" s="17"/>
    </row>
    <row r="1048468" customFormat="1" spans="8:11">
      <c r="H1048468" s="17"/>
      <c r="I1048468" s="17"/>
      <c r="K1048468" s="17"/>
    </row>
    <row r="1048469" customFormat="1" spans="8:11">
      <c r="H1048469" s="17"/>
      <c r="I1048469" s="17"/>
      <c r="K1048469" s="17"/>
    </row>
    <row r="1048470" customFormat="1" spans="8:11">
      <c r="H1048470" s="17"/>
      <c r="I1048470" s="17"/>
      <c r="K1048470" s="17"/>
    </row>
    <row r="1048471" customFormat="1" spans="8:11">
      <c r="H1048471" s="17"/>
      <c r="I1048471" s="17"/>
      <c r="K1048471" s="17"/>
    </row>
    <row r="1048472" customFormat="1" spans="8:11">
      <c r="H1048472" s="17"/>
      <c r="I1048472" s="17"/>
      <c r="K1048472" s="17"/>
    </row>
    <row r="1048473" customFormat="1" spans="8:11">
      <c r="H1048473" s="17"/>
      <c r="I1048473" s="17"/>
      <c r="K1048473" s="17"/>
    </row>
    <row r="1048474" customFormat="1" spans="8:11">
      <c r="H1048474" s="17"/>
      <c r="I1048474" s="17"/>
      <c r="K1048474" s="17"/>
    </row>
    <row r="1048475" customFormat="1" spans="8:11">
      <c r="H1048475" s="17"/>
      <c r="I1048475" s="17"/>
      <c r="K1048475" s="17"/>
    </row>
    <row r="1048476" customFormat="1" spans="8:11">
      <c r="H1048476" s="17"/>
      <c r="I1048476" s="17"/>
      <c r="K1048476" s="17"/>
    </row>
    <row r="1048477" customFormat="1" spans="8:11">
      <c r="H1048477" s="17"/>
      <c r="I1048477" s="17"/>
      <c r="K1048477" s="17"/>
    </row>
    <row r="1048478" customFormat="1" spans="8:11">
      <c r="H1048478" s="17"/>
      <c r="I1048478" s="17"/>
      <c r="K1048478" s="17"/>
    </row>
    <row r="1048479" customFormat="1" spans="8:11">
      <c r="H1048479" s="17"/>
      <c r="I1048479" s="17"/>
      <c r="K1048479" s="17"/>
    </row>
    <row r="1048480" customFormat="1" spans="8:11">
      <c r="H1048480" s="17"/>
      <c r="I1048480" s="17"/>
      <c r="K1048480" s="17"/>
    </row>
    <row r="1048481" customFormat="1" spans="8:11">
      <c r="H1048481" s="17"/>
      <c r="I1048481" s="17"/>
      <c r="K1048481" s="17"/>
    </row>
    <row r="1048482" customFormat="1" spans="8:11">
      <c r="H1048482" s="17"/>
      <c r="I1048482" s="17"/>
      <c r="K1048482" s="17"/>
    </row>
    <row r="1048483" customFormat="1" spans="8:11">
      <c r="H1048483" s="17"/>
      <c r="I1048483" s="17"/>
      <c r="K1048483" s="17"/>
    </row>
    <row r="1048484" customFormat="1" spans="8:11">
      <c r="H1048484" s="17"/>
      <c r="I1048484" s="17"/>
      <c r="K1048484" s="17"/>
    </row>
    <row r="1048485" customFormat="1" spans="8:11">
      <c r="H1048485" s="17"/>
      <c r="I1048485" s="17"/>
      <c r="K1048485" s="17"/>
    </row>
    <row r="1048486" customFormat="1" spans="8:11">
      <c r="H1048486" s="17"/>
      <c r="I1048486" s="17"/>
      <c r="K1048486" s="17"/>
    </row>
    <row r="1048487" customFormat="1" spans="8:11">
      <c r="H1048487" s="17"/>
      <c r="I1048487" s="17"/>
      <c r="K1048487" s="17"/>
    </row>
    <row r="1048488" customFormat="1" spans="8:11">
      <c r="H1048488" s="17"/>
      <c r="I1048488" s="17"/>
      <c r="K1048488" s="17"/>
    </row>
    <row r="1048489" customFormat="1" spans="8:11">
      <c r="H1048489" s="17"/>
      <c r="I1048489" s="17"/>
      <c r="K1048489" s="17"/>
    </row>
    <row r="1048490" customFormat="1" spans="8:11">
      <c r="H1048490" s="17"/>
      <c r="I1048490" s="17"/>
      <c r="K1048490" s="17"/>
    </row>
    <row r="1048491" customFormat="1" spans="8:11">
      <c r="H1048491" s="17"/>
      <c r="I1048491" s="17"/>
      <c r="K1048491" s="17"/>
    </row>
    <row r="1048492" customFormat="1" spans="8:11">
      <c r="H1048492" s="17"/>
      <c r="I1048492" s="17"/>
      <c r="K1048492" s="17"/>
    </row>
    <row r="1048493" customFormat="1" spans="8:11">
      <c r="H1048493" s="17"/>
      <c r="I1048493" s="17"/>
      <c r="K1048493" s="17"/>
    </row>
    <row r="1048494" customFormat="1" spans="8:11">
      <c r="H1048494" s="17"/>
      <c r="I1048494" s="17"/>
      <c r="K1048494" s="17"/>
    </row>
    <row r="1048495" customFormat="1" spans="8:11">
      <c r="H1048495" s="17"/>
      <c r="I1048495" s="17"/>
      <c r="K1048495" s="17"/>
    </row>
    <row r="1048496" customFormat="1" spans="8:11">
      <c r="H1048496" s="17"/>
      <c r="I1048496" s="17"/>
      <c r="K1048496" s="17"/>
    </row>
    <row r="1048497" customFormat="1" spans="8:11">
      <c r="H1048497" s="17"/>
      <c r="I1048497" s="17"/>
      <c r="K1048497" s="17"/>
    </row>
    <row r="1048498" customFormat="1" spans="8:11">
      <c r="H1048498" s="17"/>
      <c r="I1048498" s="17"/>
      <c r="K1048498" s="17"/>
    </row>
    <row r="1048499" customFormat="1" spans="8:11">
      <c r="H1048499" s="17"/>
      <c r="I1048499" s="17"/>
      <c r="K1048499" s="17"/>
    </row>
    <row r="1048500" customFormat="1" spans="8:11">
      <c r="H1048500" s="17"/>
      <c r="I1048500" s="17"/>
      <c r="K1048500" s="17"/>
    </row>
    <row r="1048501" customFormat="1" spans="8:11">
      <c r="H1048501" s="17"/>
      <c r="I1048501" s="17"/>
      <c r="K1048501" s="17"/>
    </row>
    <row r="1048502" customFormat="1" spans="8:11">
      <c r="H1048502" s="17"/>
      <c r="I1048502" s="17"/>
      <c r="K1048502" s="17"/>
    </row>
    <row r="1048503" customFormat="1" spans="8:11">
      <c r="H1048503" s="17"/>
      <c r="I1048503" s="17"/>
      <c r="K1048503" s="17"/>
    </row>
    <row r="1048504" customFormat="1" spans="8:11">
      <c r="H1048504" s="17"/>
      <c r="I1048504" s="17"/>
      <c r="K1048504" s="17"/>
    </row>
    <row r="1048505" customFormat="1" spans="8:11">
      <c r="H1048505" s="17"/>
      <c r="I1048505" s="17"/>
      <c r="K1048505" s="17"/>
    </row>
    <row r="1048506" customFormat="1" spans="8:11">
      <c r="H1048506" s="17"/>
      <c r="I1048506" s="17"/>
      <c r="K1048506" s="17"/>
    </row>
    <row r="1048507" customFormat="1" spans="8:11">
      <c r="H1048507" s="17"/>
      <c r="I1048507" s="17"/>
      <c r="K1048507" s="17"/>
    </row>
    <row r="1048508" customFormat="1" spans="8:11">
      <c r="H1048508" s="17"/>
      <c r="I1048508" s="17"/>
      <c r="K1048508" s="17"/>
    </row>
    <row r="1048509" customFormat="1" spans="8:11">
      <c r="H1048509" s="17"/>
      <c r="I1048509" s="17"/>
      <c r="K1048509" s="17"/>
    </row>
    <row r="1048510" customFormat="1" spans="8:11">
      <c r="H1048510" s="17"/>
      <c r="I1048510" s="17"/>
      <c r="K1048510" s="17"/>
    </row>
    <row r="1048511" customFormat="1" spans="8:11">
      <c r="H1048511" s="17"/>
      <c r="I1048511" s="17"/>
      <c r="K1048511" s="17"/>
    </row>
    <row r="1048512" customFormat="1" spans="8:11">
      <c r="H1048512" s="17"/>
      <c r="I1048512" s="17"/>
      <c r="K1048512" s="17"/>
    </row>
    <row r="1048513" customFormat="1" spans="8:11">
      <c r="H1048513" s="17"/>
      <c r="I1048513" s="17"/>
      <c r="K1048513" s="17"/>
    </row>
    <row r="1048514" customFormat="1" spans="8:11">
      <c r="H1048514" s="17"/>
      <c r="I1048514" s="17"/>
      <c r="K1048514" s="17"/>
    </row>
    <row r="1048515" customFormat="1" spans="8:11">
      <c r="H1048515" s="17"/>
      <c r="I1048515" s="17"/>
      <c r="K1048515" s="17"/>
    </row>
    <row r="1048516" customFormat="1" spans="8:11">
      <c r="H1048516" s="17"/>
      <c r="I1048516" s="17"/>
      <c r="K1048516" s="17"/>
    </row>
    <row r="1048517" customFormat="1" spans="8:11">
      <c r="H1048517" s="17"/>
      <c r="I1048517" s="17"/>
      <c r="K1048517" s="17"/>
    </row>
    <row r="1048518" customFormat="1" spans="8:11">
      <c r="H1048518" s="17"/>
      <c r="I1048518" s="17"/>
      <c r="K1048518" s="17"/>
    </row>
    <row r="1048519" customFormat="1" spans="8:11">
      <c r="H1048519" s="17"/>
      <c r="I1048519" s="17"/>
      <c r="K1048519" s="17"/>
    </row>
    <row r="1048520" customFormat="1" spans="8:11">
      <c r="H1048520" s="17"/>
      <c r="I1048520" s="17"/>
      <c r="K1048520" s="17"/>
    </row>
    <row r="1048521" customFormat="1" spans="8:11">
      <c r="H1048521" s="17"/>
      <c r="I1048521" s="17"/>
      <c r="K1048521" s="17"/>
    </row>
    <row r="1048522" customFormat="1" spans="8:11">
      <c r="H1048522" s="17"/>
      <c r="I1048522" s="17"/>
      <c r="K1048522" s="17"/>
    </row>
    <row r="1048523" customFormat="1" spans="8:11">
      <c r="H1048523" s="17"/>
      <c r="I1048523" s="17"/>
      <c r="K1048523" s="17"/>
    </row>
    <row r="1048524" customFormat="1" spans="8:11">
      <c r="H1048524" s="17"/>
      <c r="I1048524" s="17"/>
      <c r="K1048524" s="17"/>
    </row>
    <row r="1048525" customFormat="1" spans="8:11">
      <c r="H1048525" s="17"/>
      <c r="I1048525" s="17"/>
      <c r="K1048525" s="17"/>
    </row>
    <row r="1048526" customFormat="1" spans="8:11">
      <c r="H1048526" s="17"/>
      <c r="I1048526" s="17"/>
      <c r="K1048526" s="17"/>
    </row>
    <row r="1048527" customFormat="1" spans="8:11">
      <c r="H1048527" s="17"/>
      <c r="I1048527" s="17"/>
      <c r="K1048527" s="17"/>
    </row>
    <row r="1048528" customFormat="1" spans="8:11">
      <c r="H1048528" s="17"/>
      <c r="I1048528" s="17"/>
      <c r="K1048528" s="17"/>
    </row>
    <row r="1048529" customFormat="1" spans="8:11">
      <c r="H1048529" s="17"/>
      <c r="I1048529" s="17"/>
      <c r="K1048529" s="17"/>
    </row>
    <row r="1048530" customFormat="1" spans="8:11">
      <c r="H1048530" s="17"/>
      <c r="I1048530" s="17"/>
      <c r="K1048530" s="17"/>
    </row>
    <row r="1048531" customFormat="1" spans="8:11">
      <c r="H1048531" s="17"/>
      <c r="I1048531" s="17"/>
      <c r="K1048531" s="17"/>
    </row>
    <row r="1048532" customFormat="1" spans="8:11">
      <c r="H1048532" s="17"/>
      <c r="I1048532" s="17"/>
      <c r="K1048532" s="17"/>
    </row>
    <row r="1048533" customFormat="1" spans="8:11">
      <c r="H1048533" s="17"/>
      <c r="I1048533" s="17"/>
      <c r="K1048533" s="17"/>
    </row>
    <row r="1048534" customFormat="1" spans="8:11">
      <c r="H1048534" s="17"/>
      <c r="I1048534" s="17"/>
      <c r="K1048534" s="17"/>
    </row>
    <row r="1048535" customFormat="1" spans="8:11">
      <c r="H1048535" s="17"/>
      <c r="I1048535" s="17"/>
      <c r="K1048535" s="17"/>
    </row>
    <row r="1048536" customFormat="1" spans="8:11">
      <c r="H1048536" s="17"/>
      <c r="I1048536" s="17"/>
      <c r="K1048536" s="17"/>
    </row>
    <row r="1048537" customFormat="1" spans="8:11">
      <c r="H1048537" s="17"/>
      <c r="I1048537" s="17"/>
      <c r="K1048537" s="17"/>
    </row>
    <row r="1048538" customFormat="1" spans="8:11">
      <c r="H1048538" s="17"/>
      <c r="I1048538" s="17"/>
      <c r="K1048538" s="17"/>
    </row>
    <row r="1048539" customFormat="1" spans="8:11">
      <c r="H1048539" s="17"/>
      <c r="I1048539" s="17"/>
      <c r="K1048539" s="17"/>
    </row>
    <row r="1048540" customFormat="1" spans="8:11">
      <c r="H1048540" s="17"/>
      <c r="I1048540" s="17"/>
      <c r="K1048540" s="17"/>
    </row>
    <row r="1048541" customFormat="1" spans="8:11">
      <c r="H1048541" s="17"/>
      <c r="I1048541" s="17"/>
      <c r="K1048541" s="17"/>
    </row>
    <row r="1048542" customFormat="1" spans="8:11">
      <c r="H1048542" s="17"/>
      <c r="I1048542" s="17"/>
      <c r="K1048542" s="17"/>
    </row>
    <row r="1048543" customFormat="1" spans="8:11">
      <c r="H1048543" s="17"/>
      <c r="I1048543" s="17"/>
      <c r="K1048543" s="17"/>
    </row>
    <row r="1048544" customFormat="1" spans="8:11">
      <c r="H1048544" s="17"/>
      <c r="I1048544" s="17"/>
      <c r="K1048544" s="17"/>
    </row>
    <row r="1048545" customFormat="1" spans="8:11">
      <c r="H1048545" s="17"/>
      <c r="I1048545" s="17"/>
      <c r="K1048545" s="17"/>
    </row>
    <row r="1048546" customFormat="1" spans="8:11">
      <c r="H1048546" s="17"/>
      <c r="I1048546" s="17"/>
      <c r="K1048546" s="17"/>
    </row>
    <row r="1048547" customFormat="1" spans="8:11">
      <c r="H1048547" s="17"/>
      <c r="I1048547" s="17"/>
      <c r="K1048547" s="17"/>
    </row>
    <row r="1048548" customFormat="1" spans="8:11">
      <c r="H1048548" s="17"/>
      <c r="I1048548" s="17"/>
      <c r="K1048548" s="17"/>
    </row>
    <row r="1048549" customFormat="1" spans="8:11">
      <c r="H1048549" s="17"/>
      <c r="I1048549" s="17"/>
      <c r="K1048549" s="17"/>
    </row>
    <row r="1048550" customFormat="1" spans="8:11">
      <c r="H1048550" s="17"/>
      <c r="I1048550" s="17"/>
      <c r="K1048550" s="17"/>
    </row>
    <row r="1048551" customFormat="1" spans="8:11">
      <c r="H1048551" s="17"/>
      <c r="I1048551" s="17"/>
      <c r="K1048551" s="17"/>
    </row>
    <row r="1048552" customFormat="1" spans="8:11">
      <c r="H1048552" s="17"/>
      <c r="I1048552" s="17"/>
      <c r="K1048552" s="17"/>
    </row>
    <row r="1048553" customFormat="1" spans="8:11">
      <c r="H1048553" s="17"/>
      <c r="I1048553" s="17"/>
      <c r="K1048553" s="17"/>
    </row>
    <row r="1048554" customFormat="1" spans="8:11">
      <c r="H1048554" s="17"/>
      <c r="I1048554" s="17"/>
      <c r="K1048554" s="17"/>
    </row>
    <row r="1048555" customFormat="1" spans="8:11">
      <c r="H1048555" s="17"/>
      <c r="I1048555" s="17"/>
      <c r="K1048555" s="17"/>
    </row>
    <row r="1048556" customFormat="1" spans="8:11">
      <c r="H1048556" s="17"/>
      <c r="I1048556" s="17"/>
      <c r="K1048556" s="17"/>
    </row>
    <row r="1048557" customFormat="1" spans="8:11">
      <c r="H1048557" s="17"/>
      <c r="I1048557" s="17"/>
      <c r="K1048557" s="17"/>
    </row>
    <row r="1048558" customFormat="1" spans="8:11">
      <c r="H1048558" s="17"/>
      <c r="I1048558" s="17"/>
      <c r="K1048558" s="17"/>
    </row>
    <row r="1048559" customFormat="1" spans="8:11">
      <c r="H1048559" s="17"/>
      <c r="I1048559" s="17"/>
      <c r="K1048559" s="17"/>
    </row>
    <row r="1048560" customFormat="1" spans="8:11">
      <c r="H1048560" s="17"/>
      <c r="I1048560" s="17"/>
      <c r="K1048560" s="17"/>
    </row>
    <row r="1048561" customFormat="1" spans="8:11">
      <c r="H1048561" s="17"/>
      <c r="I1048561" s="17"/>
      <c r="K1048561" s="17"/>
    </row>
    <row r="1048562" customFormat="1" spans="8:11">
      <c r="H1048562" s="17"/>
      <c r="I1048562" s="17"/>
      <c r="K1048562" s="17"/>
    </row>
    <row r="1048563" customFormat="1" spans="8:11">
      <c r="H1048563" s="17"/>
      <c r="I1048563" s="17"/>
      <c r="K1048563" s="17"/>
    </row>
    <row r="1048564" customFormat="1" spans="8:11">
      <c r="H1048564" s="17"/>
      <c r="I1048564" s="17"/>
      <c r="K1048564" s="17"/>
    </row>
    <row r="1048565" customFormat="1" spans="8:11">
      <c r="H1048565" s="17"/>
      <c r="I1048565" s="17"/>
      <c r="K1048565" s="17"/>
    </row>
    <row r="1048566" customFormat="1" spans="8:11">
      <c r="H1048566" s="17"/>
      <c r="I1048566" s="17"/>
      <c r="K1048566" s="17"/>
    </row>
    <row r="1048567" customFormat="1" spans="8:11">
      <c r="H1048567" s="17"/>
      <c r="I1048567" s="17"/>
      <c r="K1048567" s="17"/>
    </row>
    <row r="1048568" customFormat="1" spans="8:11">
      <c r="H1048568" s="17"/>
      <c r="I1048568" s="17"/>
      <c r="K1048568" s="17"/>
    </row>
    <row r="1048569" customFormat="1" spans="8:11">
      <c r="H1048569" s="17"/>
      <c r="I1048569" s="17"/>
      <c r="K1048569" s="17"/>
    </row>
    <row r="1048570" customFormat="1" spans="8:11">
      <c r="H1048570" s="17"/>
      <c r="I1048570" s="17"/>
      <c r="K1048570" s="17"/>
    </row>
    <row r="1048571" customFormat="1" spans="8:11">
      <c r="H1048571" s="17"/>
      <c r="I1048571" s="17"/>
      <c r="K1048571" s="17"/>
    </row>
    <row r="1048572" customFormat="1" spans="8:11">
      <c r="H1048572" s="17"/>
      <c r="I1048572" s="17"/>
      <c r="K1048572" s="17"/>
    </row>
    <row r="1048573" customFormat="1" spans="8:11">
      <c r="H1048573" s="17"/>
      <c r="I1048573" s="17"/>
      <c r="K1048573" s="17"/>
    </row>
    <row r="1048574" customFormat="1" spans="8:11">
      <c r="H1048574" s="17"/>
      <c r="I1048574" s="17"/>
      <c r="K1048574" s="17"/>
    </row>
    <row r="1048575" customFormat="1" spans="8:11">
      <c r="H1048575" s="17"/>
      <c r="I1048575" s="17"/>
      <c r="K1048575" s="17"/>
    </row>
  </sheetData>
  <sortState ref="74:76">
    <sortCondition ref="I74:I76" descending="1"/>
  </sortState>
  <mergeCells count="25">
    <mergeCell ref="A1:K1"/>
    <mergeCell ref="D3:D4"/>
    <mergeCell ref="D5:D6"/>
    <mergeCell ref="D7:D11"/>
    <mergeCell ref="D12:D17"/>
    <mergeCell ref="D21:D23"/>
    <mergeCell ref="D24:D26"/>
    <mergeCell ref="D27:D29"/>
    <mergeCell ref="D30:D32"/>
    <mergeCell ref="D33:D35"/>
    <mergeCell ref="D36:D37"/>
    <mergeCell ref="D38:D41"/>
    <mergeCell ref="D42:D44"/>
    <mergeCell ref="D45:D47"/>
    <mergeCell ref="D48:D51"/>
    <mergeCell ref="D52:D53"/>
    <mergeCell ref="D55:D57"/>
    <mergeCell ref="D58:D60"/>
    <mergeCell ref="D61:D63"/>
    <mergeCell ref="D64:D66"/>
    <mergeCell ref="D67:D68"/>
    <mergeCell ref="D69:D71"/>
    <mergeCell ref="D72:D73"/>
    <mergeCell ref="D74:D76"/>
    <mergeCell ref="D77:D8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宅男壹只</cp:lastModifiedBy>
  <dcterms:created xsi:type="dcterms:W3CDTF">2025-05-19T01:48:00Z</dcterms:created>
  <dcterms:modified xsi:type="dcterms:W3CDTF">2025-05-26T10:01:32Z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1F2470F2B88F4859890283586691B768_13</vt:lpwstr>
  </property>
  <property fmtid="{D5CDD505-2E9C-101B-9397-08002B2CF9AE}" pid="3" name="KSOProductBuildVer">
    <vt:lpwstr>2052-12.1.0.21541</vt:lpwstr>
  </property>
</Properties>
</file>