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temp" sheetId="1" r:id="rId1"/>
  </sheets>
  <calcPr calcId="144525"/>
</workbook>
</file>

<file path=xl/sharedStrings.xml><?xml version="1.0" encoding="utf-8"?>
<sst xmlns="http://schemas.openxmlformats.org/spreadsheetml/2006/main" count="404" uniqueCount="200">
  <si>
    <t>贵州省文化和旅游厅直属事业单位2024年公开招聘工作人员（第二批）格复审结果及进入面试人员名单</t>
  </si>
  <si>
    <t>序号</t>
  </si>
  <si>
    <t>准考证号</t>
  </si>
  <si>
    <t>姓名</t>
  </si>
  <si>
    <t>报考单位</t>
  </si>
  <si>
    <t>报考职位</t>
  </si>
  <si>
    <t>职位代码</t>
  </si>
  <si>
    <t>客观成绩</t>
  </si>
  <si>
    <t>主观成绩</t>
  </si>
  <si>
    <t>总成绩</t>
  </si>
  <si>
    <t>换算成百分制总成绩</t>
  </si>
  <si>
    <t>排名</t>
  </si>
  <si>
    <t>资格复审结果</t>
  </si>
  <si>
    <t>是否进入面试</t>
  </si>
  <si>
    <t>备注</t>
  </si>
  <si>
    <t>202401309430</t>
  </si>
  <si>
    <t>刘昊燊</t>
  </si>
  <si>
    <t>贵州省文物考古研究所</t>
  </si>
  <si>
    <t>田野考古工作人员</t>
  </si>
  <si>
    <t>01</t>
  </si>
  <si>
    <t>87.51</t>
  </si>
  <si>
    <t>30.50</t>
  </si>
  <si>
    <t>118.01</t>
  </si>
  <si>
    <t>通过</t>
  </si>
  <si>
    <t>是</t>
  </si>
  <si>
    <t/>
  </si>
  <si>
    <t>202401309524</t>
  </si>
  <si>
    <t>周梦蒂</t>
  </si>
  <si>
    <t>85.92</t>
  </si>
  <si>
    <t>30.25</t>
  </si>
  <si>
    <t>116.17</t>
  </si>
  <si>
    <t>202401309222</t>
  </si>
  <si>
    <t>陈雨函</t>
  </si>
  <si>
    <t>86.70</t>
  </si>
  <si>
    <t>29.00</t>
  </si>
  <si>
    <t>115.70</t>
  </si>
  <si>
    <t>202401309710</t>
  </si>
  <si>
    <t>李梓琳</t>
  </si>
  <si>
    <t>82.92</t>
  </si>
  <si>
    <t>31.75</t>
  </si>
  <si>
    <t>114.67</t>
  </si>
  <si>
    <t>未通过</t>
  </si>
  <si>
    <t>否</t>
  </si>
  <si>
    <t>202401309522</t>
  </si>
  <si>
    <t>栾卿云</t>
  </si>
  <si>
    <t>84.57</t>
  </si>
  <si>
    <t>29.75</t>
  </si>
  <si>
    <t>114.32</t>
  </si>
  <si>
    <t>202401309304</t>
  </si>
  <si>
    <t>李景怡</t>
  </si>
  <si>
    <t>83.04</t>
  </si>
  <si>
    <t>112.79</t>
  </si>
  <si>
    <t>202401309528</t>
  </si>
  <si>
    <t>齐慧玲</t>
  </si>
  <si>
    <t>79.05</t>
  </si>
  <si>
    <t>31.25</t>
  </si>
  <si>
    <t>110.30</t>
  </si>
  <si>
    <t>202401309613</t>
  </si>
  <si>
    <t>尹祥</t>
  </si>
  <si>
    <t>80.40</t>
  </si>
  <si>
    <t>29.50</t>
  </si>
  <si>
    <t>109.90</t>
  </si>
  <si>
    <t>202401309216</t>
  </si>
  <si>
    <t>张涵宇</t>
  </si>
  <si>
    <t>77.01</t>
  </si>
  <si>
    <t>32.25</t>
  </si>
  <si>
    <t>109.26</t>
  </si>
  <si>
    <t>202401309421</t>
  </si>
  <si>
    <t>许国军</t>
  </si>
  <si>
    <t>79.71</t>
  </si>
  <si>
    <t>108.71</t>
  </si>
  <si>
    <t>202401309523</t>
  </si>
  <si>
    <t>王瑶</t>
  </si>
  <si>
    <t>73.89</t>
  </si>
  <si>
    <t>31.50</t>
  </si>
  <si>
    <t>105.39</t>
  </si>
  <si>
    <t>202401309401</t>
  </si>
  <si>
    <t>周美娟</t>
  </si>
  <si>
    <t>74.82</t>
  </si>
  <si>
    <t>30.00</t>
  </si>
  <si>
    <t>104.82</t>
  </si>
  <si>
    <t>202401309204</t>
  </si>
  <si>
    <t>但丹丹</t>
  </si>
  <si>
    <t>72.54</t>
  </si>
  <si>
    <t>104.79</t>
  </si>
  <si>
    <t>202401309630</t>
  </si>
  <si>
    <t>杨镜楠</t>
  </si>
  <si>
    <t>73.71</t>
  </si>
  <si>
    <t>30.75</t>
  </si>
  <si>
    <t>104.46</t>
  </si>
  <si>
    <t>202401309328</t>
  </si>
  <si>
    <t>刘丹</t>
  </si>
  <si>
    <t>74.94</t>
  </si>
  <si>
    <t>103.94</t>
  </si>
  <si>
    <t>202401309626</t>
  </si>
  <si>
    <t>蔡佩宏</t>
  </si>
  <si>
    <t>研究室工作人员</t>
  </si>
  <si>
    <t>02</t>
  </si>
  <si>
    <t>89.82</t>
  </si>
  <si>
    <t>120.57</t>
  </si>
  <si>
    <t>1</t>
  </si>
  <si>
    <t>202401309314</t>
  </si>
  <si>
    <t>湛婷婷</t>
  </si>
  <si>
    <t>87.27</t>
  </si>
  <si>
    <t>31.00</t>
  </si>
  <si>
    <t>118.27</t>
  </si>
  <si>
    <t>2</t>
  </si>
  <si>
    <t>202401309609</t>
  </si>
  <si>
    <t>刘璇</t>
  </si>
  <si>
    <t>87.09</t>
  </si>
  <si>
    <t>117.09</t>
  </si>
  <si>
    <t>3</t>
  </si>
  <si>
    <t>202401309316</t>
  </si>
  <si>
    <t>顾丹玮</t>
  </si>
  <si>
    <t>86.16</t>
  </si>
  <si>
    <t>116.66</t>
  </si>
  <si>
    <t>4</t>
  </si>
  <si>
    <t>202401309527</t>
  </si>
  <si>
    <t>明朗</t>
  </si>
  <si>
    <t>115.82</t>
  </si>
  <si>
    <t>5</t>
  </si>
  <si>
    <t>202401309307</t>
  </si>
  <si>
    <t>夏金连</t>
  </si>
  <si>
    <t>83.76</t>
  </si>
  <si>
    <t>115.01</t>
  </si>
  <si>
    <t>6</t>
  </si>
  <si>
    <t>202401309306</t>
  </si>
  <si>
    <t>谢霍敏</t>
  </si>
  <si>
    <t>81.99</t>
  </si>
  <si>
    <t>112.74</t>
  </si>
  <si>
    <t>7</t>
  </si>
  <si>
    <t>202401309408</t>
  </si>
  <si>
    <t>王婷</t>
  </si>
  <si>
    <t>83.46</t>
  </si>
  <si>
    <t>28.75</t>
  </si>
  <si>
    <t>112.21</t>
  </si>
  <si>
    <t>8</t>
  </si>
  <si>
    <t>202401309513</t>
  </si>
  <si>
    <t>谭天波</t>
  </si>
  <si>
    <t>111.99</t>
  </si>
  <si>
    <t>9</t>
  </si>
  <si>
    <t>202401309622</t>
  </si>
  <si>
    <t>王琴</t>
  </si>
  <si>
    <t>80.64</t>
  </si>
  <si>
    <t>111.39</t>
  </si>
  <si>
    <t>10</t>
  </si>
  <si>
    <t>202401309621</t>
  </si>
  <si>
    <t>赵芳芳</t>
  </si>
  <si>
    <t>80.34</t>
  </si>
  <si>
    <t>111.34</t>
  </si>
  <si>
    <t>11</t>
  </si>
  <si>
    <t>202401309508</t>
  </si>
  <si>
    <t>师睿婕</t>
  </si>
  <si>
    <t>77.94</t>
  </si>
  <si>
    <t>33.25</t>
  </si>
  <si>
    <t>111.19</t>
  </si>
  <si>
    <t>12</t>
  </si>
  <si>
    <t>202401309209</t>
  </si>
  <si>
    <t>徐萌</t>
  </si>
  <si>
    <t>78.99</t>
  </si>
  <si>
    <t>32.00</t>
  </si>
  <si>
    <t>110.99</t>
  </si>
  <si>
    <t>13</t>
  </si>
  <si>
    <t>202401309712</t>
  </si>
  <si>
    <t>李茹兰</t>
  </si>
  <si>
    <t>78.87</t>
  </si>
  <si>
    <t>110.37</t>
  </si>
  <si>
    <t>14</t>
  </si>
  <si>
    <t>202401309418</t>
  </si>
  <si>
    <t>唐志美</t>
  </si>
  <si>
    <t>79.35</t>
  </si>
  <si>
    <t>109.60</t>
  </si>
  <si>
    <t>15</t>
  </si>
  <si>
    <t>202401309715</t>
  </si>
  <si>
    <t>潘思懿</t>
  </si>
  <si>
    <t>文物保护规划室工作人员</t>
  </si>
  <si>
    <t>03</t>
  </si>
  <si>
    <t>83.64</t>
  </si>
  <si>
    <t>29.25</t>
  </si>
  <si>
    <t>112.89</t>
  </si>
  <si>
    <t>202401309601</t>
  </si>
  <si>
    <t>黄艳琪</t>
  </si>
  <si>
    <t>79.59</t>
  </si>
  <si>
    <t>111.84</t>
  </si>
  <si>
    <t>202401309514</t>
  </si>
  <si>
    <t>李迦铭</t>
  </si>
  <si>
    <t>79.17</t>
  </si>
  <si>
    <t>110.17</t>
  </si>
  <si>
    <t>202401309210</t>
  </si>
  <si>
    <t>唐铭阳</t>
  </si>
  <si>
    <t>78.48</t>
  </si>
  <si>
    <t>108.48</t>
  </si>
  <si>
    <t>202401309326</t>
  </si>
  <si>
    <t>杨紫燕</t>
  </si>
  <si>
    <t>77.82</t>
  </si>
  <si>
    <t>106.82</t>
  </si>
  <si>
    <t>202401309327</t>
  </si>
  <si>
    <t>王明喜</t>
  </si>
  <si>
    <t>75.36</t>
  </si>
  <si>
    <t>106.61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</si>
</sst>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12" fillId="16" borderId="2" applyNumberFormat="0" applyAlignment="0" applyProtection="0">
      <alignment vertical="center"/>
    </xf>
    <xf numFmtId="0" fontId="19" fillId="30" borderId="9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/>
    </xf>
    <xf numFmtId="176" fontId="0" fillId="2" borderId="1" xfId="0" applyNumberForma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176" fontId="3" fillId="2" borderId="1" xfId="0" applyNumberFormat="1" applyFont="1" applyFill="1" applyBorder="1" applyAlignment="1" quotePrefix="1">
      <alignment horizontal="center" vertical="center"/>
    </xf>
    <xf numFmtId="49" fontId="3" fillId="3" borderId="1" xfId="0" applyNumberFormat="1" applyFont="1" applyFill="1" applyBorder="1" applyAlignment="1" quotePrefix="1">
      <alignment horizontal="center" vertical="center"/>
    </xf>
    <xf numFmtId="176" fontId="3" fillId="3" borderId="1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zoomScale="85" zoomScaleNormal="85" workbookViewId="0">
      <selection activeCell="V18" sqref="V18"/>
    </sheetView>
  </sheetViews>
  <sheetFormatPr defaultColWidth="9" defaultRowHeight="13.5"/>
  <cols>
    <col min="1" max="1" width="5.14166666666667" customWidth="1"/>
    <col min="2" max="2" width="13.8833333333333" style="1" customWidth="1"/>
    <col min="3" max="3" width="11.3166666666667" style="1" customWidth="1"/>
    <col min="4" max="4" width="22.4916666666667" style="1" customWidth="1"/>
    <col min="5" max="5" width="24.7" style="1" customWidth="1"/>
    <col min="6" max="8" width="9" style="1"/>
    <col min="9" max="9" width="12.875" style="1" customWidth="1"/>
    <col min="10" max="10" width="11.4666666666667" style="1" customWidth="1"/>
    <col min="11" max="11" width="6.75833333333333" style="1" customWidth="1"/>
    <col min="12" max="12" width="8.375" style="1" customWidth="1"/>
    <col min="13" max="13" width="6.75833333333333" style="1" customWidth="1"/>
    <col min="14" max="14" width="7.35" style="1" customWidth="1"/>
    <col min="15" max="16380" width="9" style="1"/>
  </cols>
  <sheetData>
    <row r="1" ht="40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9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15" t="s">
        <v>10</v>
      </c>
      <c r="K2" s="4" t="s">
        <v>11</v>
      </c>
      <c r="L2" s="16" t="s">
        <v>12</v>
      </c>
      <c r="M2" s="16" t="s">
        <v>13</v>
      </c>
      <c r="N2" s="4" t="s">
        <v>14</v>
      </c>
    </row>
    <row r="3" ht="17" customHeight="1" spans="1:14">
      <c r="A3" s="6">
        <v>1</v>
      </c>
      <c r="B3" s="22" t="s">
        <v>15</v>
      </c>
      <c r="C3" s="22" t="s">
        <v>16</v>
      </c>
      <c r="D3" s="22" t="s">
        <v>17</v>
      </c>
      <c r="E3" s="22" t="s">
        <v>18</v>
      </c>
      <c r="F3" s="22" t="s">
        <v>19</v>
      </c>
      <c r="G3" s="23" t="s">
        <v>20</v>
      </c>
      <c r="H3" s="23" t="s">
        <v>21</v>
      </c>
      <c r="I3" s="23" t="s">
        <v>22</v>
      </c>
      <c r="J3" s="7">
        <f>I3*2/3</f>
        <v>78.6733333333333</v>
      </c>
      <c r="K3" s="6">
        <v>1</v>
      </c>
      <c r="L3" s="6" t="s">
        <v>23</v>
      </c>
      <c r="M3" s="6" t="s">
        <v>24</v>
      </c>
      <c r="N3" s="22" t="s">
        <v>25</v>
      </c>
    </row>
    <row r="4" ht="17" customHeight="1" spans="1:14">
      <c r="A4" s="6">
        <v>2</v>
      </c>
      <c r="B4" s="24" t="s">
        <v>26</v>
      </c>
      <c r="C4" s="24" t="s">
        <v>27</v>
      </c>
      <c r="D4" s="24" t="s">
        <v>17</v>
      </c>
      <c r="E4" s="24" t="s">
        <v>18</v>
      </c>
      <c r="F4" s="24" t="s">
        <v>19</v>
      </c>
      <c r="G4" s="25" t="s">
        <v>28</v>
      </c>
      <c r="H4" s="25" t="s">
        <v>29</v>
      </c>
      <c r="I4" s="25" t="s">
        <v>30</v>
      </c>
      <c r="J4" s="17">
        <f t="shared" ref="J4:J35" si="0">I4*2/3</f>
        <v>77.4466666666667</v>
      </c>
      <c r="K4" s="18">
        <v>2</v>
      </c>
      <c r="L4" s="6" t="s">
        <v>23</v>
      </c>
      <c r="M4" s="6" t="s">
        <v>24</v>
      </c>
      <c r="N4" s="24" t="s">
        <v>25</v>
      </c>
    </row>
    <row r="5" ht="17" customHeight="1" spans="1:14">
      <c r="A5" s="6">
        <v>3</v>
      </c>
      <c r="B5" s="24" t="s">
        <v>31</v>
      </c>
      <c r="C5" s="24" t="s">
        <v>32</v>
      </c>
      <c r="D5" s="24" t="s">
        <v>17</v>
      </c>
      <c r="E5" s="24" t="s">
        <v>18</v>
      </c>
      <c r="F5" s="24" t="s">
        <v>19</v>
      </c>
      <c r="G5" s="25" t="s">
        <v>33</v>
      </c>
      <c r="H5" s="25" t="s">
        <v>34</v>
      </c>
      <c r="I5" s="25" t="s">
        <v>35</v>
      </c>
      <c r="J5" s="17">
        <f t="shared" si="0"/>
        <v>77.1333333333333</v>
      </c>
      <c r="K5" s="18">
        <v>3</v>
      </c>
      <c r="L5" s="6" t="s">
        <v>23</v>
      </c>
      <c r="M5" s="6" t="s">
        <v>24</v>
      </c>
      <c r="N5" s="8"/>
    </row>
    <row r="6" ht="17" customHeight="1" spans="1:14">
      <c r="A6" s="6">
        <v>4</v>
      </c>
      <c r="B6" s="24" t="s">
        <v>36</v>
      </c>
      <c r="C6" s="24" t="s">
        <v>37</v>
      </c>
      <c r="D6" s="24" t="s">
        <v>17</v>
      </c>
      <c r="E6" s="24" t="s">
        <v>18</v>
      </c>
      <c r="F6" s="24" t="s">
        <v>19</v>
      </c>
      <c r="G6" s="25" t="s">
        <v>38</v>
      </c>
      <c r="H6" s="25" t="s">
        <v>39</v>
      </c>
      <c r="I6" s="25" t="s">
        <v>40</v>
      </c>
      <c r="J6" s="9">
        <f t="shared" si="0"/>
        <v>76.4466666666667</v>
      </c>
      <c r="K6" s="8">
        <v>4</v>
      </c>
      <c r="L6" s="6" t="s">
        <v>41</v>
      </c>
      <c r="M6" s="6" t="s">
        <v>42</v>
      </c>
      <c r="N6" s="8"/>
    </row>
    <row r="7" ht="17" customHeight="1" spans="1:14">
      <c r="A7" s="6">
        <v>5</v>
      </c>
      <c r="B7" s="24" t="s">
        <v>43</v>
      </c>
      <c r="C7" s="24" t="s">
        <v>44</v>
      </c>
      <c r="D7" s="24" t="s">
        <v>17</v>
      </c>
      <c r="E7" s="24" t="s">
        <v>18</v>
      </c>
      <c r="F7" s="24" t="s">
        <v>19</v>
      </c>
      <c r="G7" s="25" t="s">
        <v>45</v>
      </c>
      <c r="H7" s="25" t="s">
        <v>46</v>
      </c>
      <c r="I7" s="25" t="s">
        <v>47</v>
      </c>
      <c r="J7" s="17">
        <f t="shared" si="0"/>
        <v>76.2133333333333</v>
      </c>
      <c r="K7" s="18">
        <v>5</v>
      </c>
      <c r="L7" s="6" t="s">
        <v>23</v>
      </c>
      <c r="M7" s="6" t="s">
        <v>24</v>
      </c>
      <c r="N7" s="8"/>
    </row>
    <row r="8" ht="17" customHeight="1" spans="1:14">
      <c r="A8" s="6">
        <v>6</v>
      </c>
      <c r="B8" s="24" t="s">
        <v>48</v>
      </c>
      <c r="C8" s="24" t="s">
        <v>49</v>
      </c>
      <c r="D8" s="24" t="s">
        <v>17</v>
      </c>
      <c r="E8" s="24" t="s">
        <v>18</v>
      </c>
      <c r="F8" s="24" t="s">
        <v>19</v>
      </c>
      <c r="G8" s="25" t="s">
        <v>50</v>
      </c>
      <c r="H8" s="25" t="s">
        <v>46</v>
      </c>
      <c r="I8" s="25" t="s">
        <v>51</v>
      </c>
      <c r="J8" s="17">
        <f t="shared" si="0"/>
        <v>75.1933333333333</v>
      </c>
      <c r="K8" s="18">
        <v>6</v>
      </c>
      <c r="L8" s="6" t="s">
        <v>23</v>
      </c>
      <c r="M8" s="6" t="s">
        <v>24</v>
      </c>
      <c r="N8" s="8"/>
    </row>
    <row r="9" ht="17" customHeight="1" spans="1:14">
      <c r="A9" s="6">
        <v>7</v>
      </c>
      <c r="B9" s="24" t="s">
        <v>52</v>
      </c>
      <c r="C9" s="24" t="s">
        <v>53</v>
      </c>
      <c r="D9" s="24" t="s">
        <v>17</v>
      </c>
      <c r="E9" s="24" t="s">
        <v>18</v>
      </c>
      <c r="F9" s="24" t="s">
        <v>19</v>
      </c>
      <c r="G9" s="25" t="s">
        <v>54</v>
      </c>
      <c r="H9" s="25" t="s">
        <v>55</v>
      </c>
      <c r="I9" s="25" t="s">
        <v>56</v>
      </c>
      <c r="J9" s="17">
        <f t="shared" si="0"/>
        <v>73.5333333333333</v>
      </c>
      <c r="K9" s="18">
        <v>7</v>
      </c>
      <c r="L9" s="6" t="s">
        <v>23</v>
      </c>
      <c r="M9" s="6" t="s">
        <v>24</v>
      </c>
      <c r="N9" s="8"/>
    </row>
    <row r="10" ht="17" customHeight="1" spans="1:14">
      <c r="A10" s="6">
        <v>8</v>
      </c>
      <c r="B10" s="24" t="s">
        <v>57</v>
      </c>
      <c r="C10" s="24" t="s">
        <v>58</v>
      </c>
      <c r="D10" s="24" t="s">
        <v>17</v>
      </c>
      <c r="E10" s="24" t="s">
        <v>18</v>
      </c>
      <c r="F10" s="24" t="s">
        <v>19</v>
      </c>
      <c r="G10" s="25" t="s">
        <v>59</v>
      </c>
      <c r="H10" s="25" t="s">
        <v>60</v>
      </c>
      <c r="I10" s="25" t="s">
        <v>61</v>
      </c>
      <c r="J10" s="17">
        <f t="shared" si="0"/>
        <v>73.2666666666667</v>
      </c>
      <c r="K10" s="18">
        <v>8</v>
      </c>
      <c r="L10" s="6" t="s">
        <v>23</v>
      </c>
      <c r="M10" s="6" t="s">
        <v>24</v>
      </c>
      <c r="N10" s="8"/>
    </row>
    <row r="11" ht="17" customHeight="1" spans="1:14">
      <c r="A11" s="6">
        <v>9</v>
      </c>
      <c r="B11" s="24" t="s">
        <v>62</v>
      </c>
      <c r="C11" s="24" t="s">
        <v>63</v>
      </c>
      <c r="D11" s="24" t="s">
        <v>17</v>
      </c>
      <c r="E11" s="24" t="s">
        <v>18</v>
      </c>
      <c r="F11" s="24" t="s">
        <v>19</v>
      </c>
      <c r="G11" s="25" t="s">
        <v>64</v>
      </c>
      <c r="H11" s="25" t="s">
        <v>65</v>
      </c>
      <c r="I11" s="25" t="s">
        <v>66</v>
      </c>
      <c r="J11" s="17">
        <f t="shared" si="0"/>
        <v>72.84</v>
      </c>
      <c r="K11" s="18">
        <v>9</v>
      </c>
      <c r="L11" s="6" t="s">
        <v>23</v>
      </c>
      <c r="M11" s="6" t="s">
        <v>24</v>
      </c>
      <c r="N11" s="8"/>
    </row>
    <row r="12" ht="17" customHeight="1" spans="1:14">
      <c r="A12" s="6">
        <v>10</v>
      </c>
      <c r="B12" s="24" t="s">
        <v>67</v>
      </c>
      <c r="C12" s="24" t="s">
        <v>68</v>
      </c>
      <c r="D12" s="24" t="s">
        <v>17</v>
      </c>
      <c r="E12" s="24" t="s">
        <v>18</v>
      </c>
      <c r="F12" s="24" t="s">
        <v>19</v>
      </c>
      <c r="G12" s="25" t="s">
        <v>69</v>
      </c>
      <c r="H12" s="25" t="s">
        <v>34</v>
      </c>
      <c r="I12" s="25" t="s">
        <v>70</v>
      </c>
      <c r="J12" s="17">
        <f t="shared" si="0"/>
        <v>72.4733333333333</v>
      </c>
      <c r="K12" s="18">
        <v>10</v>
      </c>
      <c r="L12" s="6" t="s">
        <v>23</v>
      </c>
      <c r="M12" s="6" t="s">
        <v>24</v>
      </c>
      <c r="N12" s="8"/>
    </row>
    <row r="13" ht="17" customHeight="1" spans="1:14">
      <c r="A13" s="6">
        <v>11</v>
      </c>
      <c r="B13" s="24" t="s">
        <v>71</v>
      </c>
      <c r="C13" s="24" t="s">
        <v>72</v>
      </c>
      <c r="D13" s="24" t="s">
        <v>17</v>
      </c>
      <c r="E13" s="24" t="s">
        <v>18</v>
      </c>
      <c r="F13" s="24" t="s">
        <v>19</v>
      </c>
      <c r="G13" s="25" t="s">
        <v>73</v>
      </c>
      <c r="H13" s="25" t="s">
        <v>74</v>
      </c>
      <c r="I13" s="25" t="s">
        <v>75</v>
      </c>
      <c r="J13" s="17">
        <f t="shared" si="0"/>
        <v>70.26</v>
      </c>
      <c r="K13" s="18">
        <v>11</v>
      </c>
      <c r="L13" s="6" t="s">
        <v>23</v>
      </c>
      <c r="M13" s="6" t="s">
        <v>24</v>
      </c>
      <c r="N13" s="8"/>
    </row>
    <row r="14" ht="17" customHeight="1" spans="1:14">
      <c r="A14" s="6">
        <v>12</v>
      </c>
      <c r="B14" s="24" t="s">
        <v>76</v>
      </c>
      <c r="C14" s="24" t="s">
        <v>77</v>
      </c>
      <c r="D14" s="24" t="s">
        <v>17</v>
      </c>
      <c r="E14" s="24" t="s">
        <v>18</v>
      </c>
      <c r="F14" s="24" t="s">
        <v>19</v>
      </c>
      <c r="G14" s="25" t="s">
        <v>78</v>
      </c>
      <c r="H14" s="25" t="s">
        <v>79</v>
      </c>
      <c r="I14" s="25" t="s">
        <v>80</v>
      </c>
      <c r="J14" s="9">
        <f t="shared" si="0"/>
        <v>69.88</v>
      </c>
      <c r="K14" s="8">
        <v>12</v>
      </c>
      <c r="L14" s="6" t="s">
        <v>41</v>
      </c>
      <c r="M14" s="6" t="s">
        <v>42</v>
      </c>
      <c r="N14" s="8"/>
    </row>
    <row r="15" ht="17" customHeight="1" spans="1:14">
      <c r="A15" s="10">
        <v>13</v>
      </c>
      <c r="B15" s="26" t="s">
        <v>81</v>
      </c>
      <c r="C15" s="26" t="s">
        <v>82</v>
      </c>
      <c r="D15" s="26" t="s">
        <v>17</v>
      </c>
      <c r="E15" s="26" t="s">
        <v>18</v>
      </c>
      <c r="F15" s="26" t="s">
        <v>19</v>
      </c>
      <c r="G15" s="27" t="s">
        <v>83</v>
      </c>
      <c r="H15" s="27" t="s">
        <v>65</v>
      </c>
      <c r="I15" s="27" t="s">
        <v>84</v>
      </c>
      <c r="J15" s="19">
        <f t="shared" si="0"/>
        <v>69.86</v>
      </c>
      <c r="K15" s="20">
        <v>13</v>
      </c>
      <c r="L15" s="20" t="s">
        <v>23</v>
      </c>
      <c r="M15" s="20" t="s">
        <v>24</v>
      </c>
      <c r="N15" s="10"/>
    </row>
    <row r="16" ht="17" customHeight="1" spans="1:14">
      <c r="A16" s="10">
        <v>14</v>
      </c>
      <c r="B16" s="26" t="s">
        <v>85</v>
      </c>
      <c r="C16" s="26" t="s">
        <v>86</v>
      </c>
      <c r="D16" s="26" t="s">
        <v>17</v>
      </c>
      <c r="E16" s="26" t="s">
        <v>18</v>
      </c>
      <c r="F16" s="26" t="s">
        <v>19</v>
      </c>
      <c r="G16" s="27" t="s">
        <v>87</v>
      </c>
      <c r="H16" s="27" t="s">
        <v>88</v>
      </c>
      <c r="I16" s="27" t="s">
        <v>89</v>
      </c>
      <c r="J16" s="11">
        <f t="shared" si="0"/>
        <v>69.64</v>
      </c>
      <c r="K16" s="10">
        <v>14</v>
      </c>
      <c r="L16" s="20" t="s">
        <v>41</v>
      </c>
      <c r="M16" s="20" t="s">
        <v>42</v>
      </c>
      <c r="N16" s="10"/>
    </row>
    <row r="17" ht="17" customHeight="1" spans="1:14">
      <c r="A17" s="10">
        <v>15</v>
      </c>
      <c r="B17" s="26" t="s">
        <v>90</v>
      </c>
      <c r="C17" s="26" t="s">
        <v>91</v>
      </c>
      <c r="D17" s="26" t="s">
        <v>17</v>
      </c>
      <c r="E17" s="26" t="s">
        <v>18</v>
      </c>
      <c r="F17" s="26" t="s">
        <v>19</v>
      </c>
      <c r="G17" s="27" t="s">
        <v>92</v>
      </c>
      <c r="H17" s="27" t="s">
        <v>34</v>
      </c>
      <c r="I17" s="27" t="s">
        <v>93</v>
      </c>
      <c r="J17" s="19">
        <f t="shared" si="0"/>
        <v>69.2933333333333</v>
      </c>
      <c r="K17" s="20">
        <v>15</v>
      </c>
      <c r="L17" s="20" t="s">
        <v>23</v>
      </c>
      <c r="M17" s="20" t="s">
        <v>24</v>
      </c>
      <c r="N17" s="10"/>
    </row>
    <row r="18" ht="17" customHeight="1" spans="1:14">
      <c r="A18" s="12">
        <v>16</v>
      </c>
      <c r="B18" s="28" t="s">
        <v>94</v>
      </c>
      <c r="C18" s="28" t="s">
        <v>95</v>
      </c>
      <c r="D18" s="28" t="s">
        <v>17</v>
      </c>
      <c r="E18" s="28" t="s">
        <v>96</v>
      </c>
      <c r="F18" s="28" t="s">
        <v>97</v>
      </c>
      <c r="G18" s="29" t="s">
        <v>98</v>
      </c>
      <c r="H18" s="29" t="s">
        <v>88</v>
      </c>
      <c r="I18" s="29" t="s">
        <v>99</v>
      </c>
      <c r="J18" s="21">
        <f>I18*2/3</f>
        <v>80.38</v>
      </c>
      <c r="K18" s="13" t="s">
        <v>100</v>
      </c>
      <c r="L18" s="13" t="s">
        <v>23</v>
      </c>
      <c r="M18" s="13" t="s">
        <v>24</v>
      </c>
      <c r="N18" s="13"/>
    </row>
    <row r="19" ht="17" customHeight="1" spans="1:14">
      <c r="A19" s="12">
        <v>17</v>
      </c>
      <c r="B19" s="28" t="s">
        <v>101</v>
      </c>
      <c r="C19" s="28" t="s">
        <v>102</v>
      </c>
      <c r="D19" s="28" t="s">
        <v>17</v>
      </c>
      <c r="E19" s="28" t="s">
        <v>96</v>
      </c>
      <c r="F19" s="28" t="s">
        <v>97</v>
      </c>
      <c r="G19" s="29" t="s">
        <v>103</v>
      </c>
      <c r="H19" s="29" t="s">
        <v>104</v>
      </c>
      <c r="I19" s="29" t="s">
        <v>105</v>
      </c>
      <c r="J19" s="21">
        <f>I19*2/3</f>
        <v>78.8466666666667</v>
      </c>
      <c r="K19" s="13" t="s">
        <v>106</v>
      </c>
      <c r="L19" s="13" t="s">
        <v>23</v>
      </c>
      <c r="M19" s="13" t="s">
        <v>24</v>
      </c>
      <c r="N19" s="13"/>
    </row>
    <row r="20" ht="17" customHeight="1" spans="1:14">
      <c r="A20" s="12">
        <v>18</v>
      </c>
      <c r="B20" s="28" t="s">
        <v>107</v>
      </c>
      <c r="C20" s="28" t="s">
        <v>108</v>
      </c>
      <c r="D20" s="28" t="s">
        <v>17</v>
      </c>
      <c r="E20" s="28" t="s">
        <v>96</v>
      </c>
      <c r="F20" s="28" t="s">
        <v>97</v>
      </c>
      <c r="G20" s="29" t="s">
        <v>109</v>
      </c>
      <c r="H20" s="29" t="s">
        <v>79</v>
      </c>
      <c r="I20" s="29" t="s">
        <v>110</v>
      </c>
      <c r="J20" s="21">
        <f>I20*2/3</f>
        <v>78.06</v>
      </c>
      <c r="K20" s="13" t="s">
        <v>111</v>
      </c>
      <c r="L20" s="13" t="s">
        <v>23</v>
      </c>
      <c r="M20" s="13" t="s">
        <v>24</v>
      </c>
      <c r="N20" s="13"/>
    </row>
    <row r="21" ht="17" customHeight="1" spans="1:14">
      <c r="A21" s="12">
        <v>19</v>
      </c>
      <c r="B21" s="28" t="s">
        <v>112</v>
      </c>
      <c r="C21" s="28" t="s">
        <v>113</v>
      </c>
      <c r="D21" s="28" t="s">
        <v>17</v>
      </c>
      <c r="E21" s="28" t="s">
        <v>96</v>
      </c>
      <c r="F21" s="28" t="s">
        <v>97</v>
      </c>
      <c r="G21" s="29" t="s">
        <v>114</v>
      </c>
      <c r="H21" s="29" t="s">
        <v>21</v>
      </c>
      <c r="I21" s="29" t="s">
        <v>115</v>
      </c>
      <c r="J21" s="21">
        <f>I21*2/3</f>
        <v>77.7733333333333</v>
      </c>
      <c r="K21" s="13" t="s">
        <v>116</v>
      </c>
      <c r="L21" s="13" t="s">
        <v>23</v>
      </c>
      <c r="M21" s="13" t="s">
        <v>24</v>
      </c>
      <c r="N21" s="13"/>
    </row>
    <row r="22" ht="17" customHeight="1" spans="1:14">
      <c r="A22" s="12">
        <v>20</v>
      </c>
      <c r="B22" s="28" t="s">
        <v>117</v>
      </c>
      <c r="C22" s="28" t="s">
        <v>118</v>
      </c>
      <c r="D22" s="28" t="s">
        <v>17</v>
      </c>
      <c r="E22" s="28" t="s">
        <v>96</v>
      </c>
      <c r="F22" s="28" t="s">
        <v>97</v>
      </c>
      <c r="G22" s="29" t="s">
        <v>45</v>
      </c>
      <c r="H22" s="29" t="s">
        <v>55</v>
      </c>
      <c r="I22" s="29" t="s">
        <v>119</v>
      </c>
      <c r="J22" s="21">
        <f>I22*2/3</f>
        <v>77.2133333333333</v>
      </c>
      <c r="K22" s="13" t="s">
        <v>120</v>
      </c>
      <c r="L22" s="13" t="s">
        <v>23</v>
      </c>
      <c r="M22" s="13" t="s">
        <v>24</v>
      </c>
      <c r="N22" s="13"/>
    </row>
    <row r="23" ht="17" customHeight="1" spans="1:14">
      <c r="A23" s="12">
        <v>21</v>
      </c>
      <c r="B23" s="28" t="s">
        <v>121</v>
      </c>
      <c r="C23" s="28" t="s">
        <v>122</v>
      </c>
      <c r="D23" s="28" t="s">
        <v>17</v>
      </c>
      <c r="E23" s="28" t="s">
        <v>96</v>
      </c>
      <c r="F23" s="28" t="s">
        <v>97</v>
      </c>
      <c r="G23" s="29" t="s">
        <v>123</v>
      </c>
      <c r="H23" s="29" t="s">
        <v>55</v>
      </c>
      <c r="I23" s="29" t="s">
        <v>124</v>
      </c>
      <c r="J23" s="21">
        <f t="shared" ref="J23:J54" si="1">I23*2/3</f>
        <v>76.6733333333333</v>
      </c>
      <c r="K23" s="13" t="s">
        <v>125</v>
      </c>
      <c r="L23" s="13" t="s">
        <v>23</v>
      </c>
      <c r="M23" s="13" t="s">
        <v>24</v>
      </c>
      <c r="N23" s="13"/>
    </row>
    <row r="24" ht="17" customHeight="1" spans="1:14">
      <c r="A24" s="12">
        <v>22</v>
      </c>
      <c r="B24" s="28" t="s">
        <v>126</v>
      </c>
      <c r="C24" s="28" t="s">
        <v>127</v>
      </c>
      <c r="D24" s="28" t="s">
        <v>17</v>
      </c>
      <c r="E24" s="28" t="s">
        <v>96</v>
      </c>
      <c r="F24" s="28" t="s">
        <v>97</v>
      </c>
      <c r="G24" s="29" t="s">
        <v>128</v>
      </c>
      <c r="H24" s="29" t="s">
        <v>88</v>
      </c>
      <c r="I24" s="29" t="s">
        <v>129</v>
      </c>
      <c r="J24" s="21">
        <f t="shared" si="1"/>
        <v>75.16</v>
      </c>
      <c r="K24" s="13" t="s">
        <v>130</v>
      </c>
      <c r="L24" s="13" t="s">
        <v>23</v>
      </c>
      <c r="M24" s="13" t="s">
        <v>24</v>
      </c>
      <c r="N24" s="13"/>
    </row>
    <row r="25" ht="17" customHeight="1" spans="1:14">
      <c r="A25" s="12">
        <v>23</v>
      </c>
      <c r="B25" s="28" t="s">
        <v>131</v>
      </c>
      <c r="C25" s="28" t="s">
        <v>132</v>
      </c>
      <c r="D25" s="28" t="s">
        <v>17</v>
      </c>
      <c r="E25" s="28" t="s">
        <v>96</v>
      </c>
      <c r="F25" s="28" t="s">
        <v>97</v>
      </c>
      <c r="G25" s="29" t="s">
        <v>133</v>
      </c>
      <c r="H25" s="29" t="s">
        <v>134</v>
      </c>
      <c r="I25" s="29" t="s">
        <v>135</v>
      </c>
      <c r="J25" s="21">
        <f t="shared" si="1"/>
        <v>74.8066666666667</v>
      </c>
      <c r="K25" s="13" t="s">
        <v>136</v>
      </c>
      <c r="L25" s="13" t="s">
        <v>23</v>
      </c>
      <c r="M25" s="13" t="s">
        <v>24</v>
      </c>
      <c r="N25" s="13"/>
    </row>
    <row r="26" ht="17" customHeight="1" spans="1:14">
      <c r="A26" s="12">
        <v>24</v>
      </c>
      <c r="B26" s="28" t="s">
        <v>137</v>
      </c>
      <c r="C26" s="28" t="s">
        <v>138</v>
      </c>
      <c r="D26" s="28" t="s">
        <v>17</v>
      </c>
      <c r="E26" s="28" t="s">
        <v>96</v>
      </c>
      <c r="F26" s="28" t="s">
        <v>97</v>
      </c>
      <c r="G26" s="29" t="s">
        <v>128</v>
      </c>
      <c r="H26" s="29" t="s">
        <v>79</v>
      </c>
      <c r="I26" s="29" t="s">
        <v>139</v>
      </c>
      <c r="J26" s="21">
        <f t="shared" si="1"/>
        <v>74.66</v>
      </c>
      <c r="K26" s="13" t="s">
        <v>140</v>
      </c>
      <c r="L26" s="13" t="s">
        <v>23</v>
      </c>
      <c r="M26" s="13" t="s">
        <v>24</v>
      </c>
      <c r="N26" s="13"/>
    </row>
    <row r="27" ht="17" customHeight="1" spans="1:14">
      <c r="A27" s="12">
        <v>25</v>
      </c>
      <c r="B27" s="28" t="s">
        <v>141</v>
      </c>
      <c r="C27" s="28" t="s">
        <v>142</v>
      </c>
      <c r="D27" s="28" t="s">
        <v>17</v>
      </c>
      <c r="E27" s="28" t="s">
        <v>96</v>
      </c>
      <c r="F27" s="28" t="s">
        <v>97</v>
      </c>
      <c r="G27" s="29" t="s">
        <v>143</v>
      </c>
      <c r="H27" s="29" t="s">
        <v>88</v>
      </c>
      <c r="I27" s="29" t="s">
        <v>144</v>
      </c>
      <c r="J27" s="14">
        <f t="shared" si="1"/>
        <v>74.26</v>
      </c>
      <c r="K27" s="13" t="s">
        <v>145</v>
      </c>
      <c r="L27" s="13" t="s">
        <v>41</v>
      </c>
      <c r="M27" s="13" t="s">
        <v>42</v>
      </c>
      <c r="N27" s="13"/>
    </row>
    <row r="28" ht="17" customHeight="1" spans="1:14">
      <c r="A28" s="12">
        <v>26</v>
      </c>
      <c r="B28" s="28" t="s">
        <v>146</v>
      </c>
      <c r="C28" s="28" t="s">
        <v>147</v>
      </c>
      <c r="D28" s="28" t="s">
        <v>17</v>
      </c>
      <c r="E28" s="28" t="s">
        <v>96</v>
      </c>
      <c r="F28" s="28" t="s">
        <v>97</v>
      </c>
      <c r="G28" s="29" t="s">
        <v>148</v>
      </c>
      <c r="H28" s="29" t="s">
        <v>104</v>
      </c>
      <c r="I28" s="29" t="s">
        <v>149</v>
      </c>
      <c r="J28" s="21">
        <f t="shared" si="1"/>
        <v>74.2266666666667</v>
      </c>
      <c r="K28" s="13" t="s">
        <v>150</v>
      </c>
      <c r="L28" s="13" t="s">
        <v>23</v>
      </c>
      <c r="M28" s="13" t="s">
        <v>24</v>
      </c>
      <c r="N28" s="13"/>
    </row>
    <row r="29" ht="17" customHeight="1" spans="1:14">
      <c r="A29" s="12">
        <v>27</v>
      </c>
      <c r="B29" s="28" t="s">
        <v>151</v>
      </c>
      <c r="C29" s="28" t="s">
        <v>152</v>
      </c>
      <c r="D29" s="28" t="s">
        <v>17</v>
      </c>
      <c r="E29" s="28" t="s">
        <v>96</v>
      </c>
      <c r="F29" s="28" t="s">
        <v>97</v>
      </c>
      <c r="G29" s="29" t="s">
        <v>153</v>
      </c>
      <c r="H29" s="29" t="s">
        <v>154</v>
      </c>
      <c r="I29" s="29" t="s">
        <v>155</v>
      </c>
      <c r="J29" s="14">
        <f t="shared" si="1"/>
        <v>74.1266666666667</v>
      </c>
      <c r="K29" s="13" t="s">
        <v>156</v>
      </c>
      <c r="L29" s="13" t="s">
        <v>41</v>
      </c>
      <c r="M29" s="13" t="s">
        <v>42</v>
      </c>
      <c r="N29" s="13"/>
    </row>
    <row r="30" ht="17" customHeight="1" spans="1:14">
      <c r="A30" s="10">
        <v>28</v>
      </c>
      <c r="B30" s="26" t="s">
        <v>157</v>
      </c>
      <c r="C30" s="26" t="s">
        <v>158</v>
      </c>
      <c r="D30" s="26" t="s">
        <v>17</v>
      </c>
      <c r="E30" s="26" t="s">
        <v>96</v>
      </c>
      <c r="F30" s="26" t="s">
        <v>97</v>
      </c>
      <c r="G30" s="27" t="s">
        <v>159</v>
      </c>
      <c r="H30" s="27" t="s">
        <v>160</v>
      </c>
      <c r="I30" s="27" t="s">
        <v>161</v>
      </c>
      <c r="J30" s="19">
        <f t="shared" si="1"/>
        <v>73.9933333333333</v>
      </c>
      <c r="K30" s="10" t="s">
        <v>162</v>
      </c>
      <c r="L30" s="20" t="s">
        <v>23</v>
      </c>
      <c r="M30" s="20" t="s">
        <v>24</v>
      </c>
      <c r="N30" s="10"/>
    </row>
    <row r="31" ht="17" customHeight="1" spans="1:14">
      <c r="A31" s="10">
        <v>29</v>
      </c>
      <c r="B31" s="26" t="s">
        <v>163</v>
      </c>
      <c r="C31" s="26" t="s">
        <v>164</v>
      </c>
      <c r="D31" s="26" t="s">
        <v>17</v>
      </c>
      <c r="E31" s="26" t="s">
        <v>96</v>
      </c>
      <c r="F31" s="26" t="s">
        <v>97</v>
      </c>
      <c r="G31" s="27" t="s">
        <v>165</v>
      </c>
      <c r="H31" s="27" t="s">
        <v>74</v>
      </c>
      <c r="I31" s="27" t="s">
        <v>166</v>
      </c>
      <c r="J31" s="11">
        <f t="shared" si="1"/>
        <v>73.58</v>
      </c>
      <c r="K31" s="10" t="s">
        <v>167</v>
      </c>
      <c r="L31" s="20" t="s">
        <v>41</v>
      </c>
      <c r="M31" s="20" t="s">
        <v>42</v>
      </c>
      <c r="N31" s="10"/>
    </row>
    <row r="32" ht="17" customHeight="1" spans="1:14">
      <c r="A32" s="10">
        <v>30</v>
      </c>
      <c r="B32" s="26" t="s">
        <v>168</v>
      </c>
      <c r="C32" s="26" t="s">
        <v>169</v>
      </c>
      <c r="D32" s="26" t="s">
        <v>17</v>
      </c>
      <c r="E32" s="26" t="s">
        <v>96</v>
      </c>
      <c r="F32" s="26" t="s">
        <v>97</v>
      </c>
      <c r="G32" s="27" t="s">
        <v>170</v>
      </c>
      <c r="H32" s="27" t="s">
        <v>29</v>
      </c>
      <c r="I32" s="27" t="s">
        <v>171</v>
      </c>
      <c r="J32" s="19">
        <f t="shared" si="1"/>
        <v>73.0666666666667</v>
      </c>
      <c r="K32" s="10" t="s">
        <v>172</v>
      </c>
      <c r="L32" s="20" t="s">
        <v>23</v>
      </c>
      <c r="M32" s="20" t="s">
        <v>24</v>
      </c>
      <c r="N32" s="10"/>
    </row>
    <row r="33" ht="17" customHeight="1" spans="1:14">
      <c r="A33" s="6">
        <v>31</v>
      </c>
      <c r="B33" s="24" t="s">
        <v>173</v>
      </c>
      <c r="C33" s="24" t="s">
        <v>174</v>
      </c>
      <c r="D33" s="24" t="s">
        <v>17</v>
      </c>
      <c r="E33" s="24" t="s">
        <v>175</v>
      </c>
      <c r="F33" s="24" t="s">
        <v>176</v>
      </c>
      <c r="G33" s="25" t="s">
        <v>177</v>
      </c>
      <c r="H33" s="25" t="s">
        <v>178</v>
      </c>
      <c r="I33" s="25" t="s">
        <v>179</v>
      </c>
      <c r="J33" s="17">
        <f>I33*2/3</f>
        <v>75.26</v>
      </c>
      <c r="K33" s="8" t="s">
        <v>100</v>
      </c>
      <c r="L33" s="6" t="s">
        <v>23</v>
      </c>
      <c r="M33" s="6" t="s">
        <v>24</v>
      </c>
      <c r="N33" s="24" t="s">
        <v>25</v>
      </c>
    </row>
    <row r="34" ht="17" customHeight="1" spans="1:14">
      <c r="A34" s="6">
        <v>32</v>
      </c>
      <c r="B34" s="24" t="s">
        <v>180</v>
      </c>
      <c r="C34" s="24" t="s">
        <v>181</v>
      </c>
      <c r="D34" s="24" t="s">
        <v>17</v>
      </c>
      <c r="E34" s="24" t="s">
        <v>175</v>
      </c>
      <c r="F34" s="24" t="s">
        <v>176</v>
      </c>
      <c r="G34" s="25" t="s">
        <v>182</v>
      </c>
      <c r="H34" s="25" t="s">
        <v>65</v>
      </c>
      <c r="I34" s="25" t="s">
        <v>183</v>
      </c>
      <c r="J34" s="17">
        <f>I34*2/3</f>
        <v>74.56</v>
      </c>
      <c r="K34" s="8" t="s">
        <v>106</v>
      </c>
      <c r="L34" s="6" t="s">
        <v>23</v>
      </c>
      <c r="M34" s="6" t="s">
        <v>24</v>
      </c>
      <c r="N34" s="24" t="s">
        <v>25</v>
      </c>
    </row>
    <row r="35" ht="17" customHeight="1" spans="1:14">
      <c r="A35" s="6">
        <v>33</v>
      </c>
      <c r="B35" s="24" t="s">
        <v>184</v>
      </c>
      <c r="C35" s="24" t="s">
        <v>185</v>
      </c>
      <c r="D35" s="24" t="s">
        <v>17</v>
      </c>
      <c r="E35" s="24" t="s">
        <v>175</v>
      </c>
      <c r="F35" s="24" t="s">
        <v>176</v>
      </c>
      <c r="G35" s="25" t="s">
        <v>186</v>
      </c>
      <c r="H35" s="25" t="s">
        <v>104</v>
      </c>
      <c r="I35" s="25" t="s">
        <v>187</v>
      </c>
      <c r="J35" s="17">
        <f>I35*2/3</f>
        <v>73.4466666666667</v>
      </c>
      <c r="K35" s="8" t="s">
        <v>111</v>
      </c>
      <c r="L35" s="6" t="s">
        <v>23</v>
      </c>
      <c r="M35" s="6" t="s">
        <v>24</v>
      </c>
      <c r="N35" s="24" t="s">
        <v>25</v>
      </c>
    </row>
    <row r="36" ht="17" customHeight="1" spans="1:14">
      <c r="A36" s="6">
        <v>34</v>
      </c>
      <c r="B36" s="24" t="s">
        <v>188</v>
      </c>
      <c r="C36" s="24" t="s">
        <v>189</v>
      </c>
      <c r="D36" s="24" t="s">
        <v>17</v>
      </c>
      <c r="E36" s="24" t="s">
        <v>175</v>
      </c>
      <c r="F36" s="24" t="s">
        <v>176</v>
      </c>
      <c r="G36" s="25" t="s">
        <v>190</v>
      </c>
      <c r="H36" s="25" t="s">
        <v>79</v>
      </c>
      <c r="I36" s="25" t="s">
        <v>191</v>
      </c>
      <c r="J36" s="17">
        <f>I36*2/3</f>
        <v>72.32</v>
      </c>
      <c r="K36" s="8" t="s">
        <v>116</v>
      </c>
      <c r="L36" s="6" t="s">
        <v>23</v>
      </c>
      <c r="M36" s="6" t="s">
        <v>24</v>
      </c>
      <c r="N36" s="24" t="s">
        <v>25</v>
      </c>
    </row>
    <row r="37" ht="17" customHeight="1" spans="1:14">
      <c r="A37" s="6">
        <v>35</v>
      </c>
      <c r="B37" s="24" t="s">
        <v>192</v>
      </c>
      <c r="C37" s="24" t="s">
        <v>193</v>
      </c>
      <c r="D37" s="24" t="s">
        <v>17</v>
      </c>
      <c r="E37" s="24" t="s">
        <v>175</v>
      </c>
      <c r="F37" s="24" t="s">
        <v>176</v>
      </c>
      <c r="G37" s="25" t="s">
        <v>194</v>
      </c>
      <c r="H37" s="25" t="s">
        <v>34</v>
      </c>
      <c r="I37" s="25" t="s">
        <v>195</v>
      </c>
      <c r="J37" s="17">
        <f>I37*2/3</f>
        <v>71.2133333333333</v>
      </c>
      <c r="K37" s="8" t="s">
        <v>120</v>
      </c>
      <c r="L37" s="6" t="s">
        <v>23</v>
      </c>
      <c r="M37" s="6" t="s">
        <v>24</v>
      </c>
      <c r="N37" s="24" t="s">
        <v>25</v>
      </c>
    </row>
    <row r="38" ht="17" customHeight="1" spans="1:14">
      <c r="A38" s="6">
        <v>36</v>
      </c>
      <c r="B38" s="24" t="s">
        <v>196</v>
      </c>
      <c r="C38" s="24" t="s">
        <v>197</v>
      </c>
      <c r="D38" s="24" t="s">
        <v>17</v>
      </c>
      <c r="E38" s="24" t="s">
        <v>175</v>
      </c>
      <c r="F38" s="24" t="s">
        <v>176</v>
      </c>
      <c r="G38" s="25" t="s">
        <v>198</v>
      </c>
      <c r="H38" s="25" t="s">
        <v>55</v>
      </c>
      <c r="I38" s="25" t="s">
        <v>199</v>
      </c>
      <c r="J38" s="17">
        <f>I38*2/3</f>
        <v>71.0733333333333</v>
      </c>
      <c r="K38" s="8" t="s">
        <v>125</v>
      </c>
      <c r="L38" s="6" t="s">
        <v>23</v>
      </c>
      <c r="M38" s="6" t="s">
        <v>24</v>
      </c>
      <c r="N38" s="24" t="s">
        <v>25</v>
      </c>
    </row>
  </sheetData>
  <mergeCells count="1">
    <mergeCell ref="A1:N1"/>
  </mergeCells>
  <pageMargins left="1.22013888888889" right="0.75" top="0.314583333333333" bottom="0.196527777777778" header="0.156944444444444" footer="0.11805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杨垚</cp:lastModifiedBy>
  <dcterms:created xsi:type="dcterms:W3CDTF">2024-12-17T05:57:00Z</dcterms:created>
  <dcterms:modified xsi:type="dcterms:W3CDTF">2024-12-30T04:13:35Z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50A9911E4DC6439FA5AF843D55F35C2D</vt:lpwstr>
  </property>
  <property fmtid="{D5CDD505-2E9C-101B-9397-08002B2CF9AE}" pid="3" name="KSOProductBuildVer">
    <vt:lpwstr>2052-11.8.6.11020</vt:lpwstr>
  </property>
</Properties>
</file>