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名单" sheetId="1" r:id="rId1"/>
  </sheets>
  <definedNames>
    <definedName name="_xlnm._FilterDatabase" localSheetId="0" hidden="1">名单!$A$3:$HW$62</definedName>
    <definedName name="_xlnm.Print_Titles" localSheetId="0">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<sst xmlns="http://schemas.openxmlformats.org/spreadsheetml/2006/main" count="358" uniqueCount="93">
  <si>
    <t>附件1</t>
  </si>
  <si>
    <t>织金县2024年部分县直单位公开考调工作人员面试成绩、总成绩公布及进入体检人员名单</t>
  </si>
  <si>
    <t>序号</t>
  </si>
  <si>
    <t>姓  名</t>
  </si>
  <si>
    <t>报考单位名称</t>
  </si>
  <si>
    <t>职位
代码</t>
  </si>
  <si>
    <t>准考证号</t>
  </si>
  <si>
    <t>笔试成绩</t>
  </si>
  <si>
    <t>笔试成绩排名</t>
  </si>
  <si>
    <t>是否进入面试</t>
  </si>
  <si>
    <t>候考室</t>
  </si>
  <si>
    <t>面试室</t>
  </si>
  <si>
    <t>面试抽签号</t>
  </si>
  <si>
    <t>面试成绩</t>
  </si>
  <si>
    <t>总成绩</t>
  </si>
  <si>
    <t>总成绩排名</t>
  </si>
  <si>
    <t>是否进入体检</t>
  </si>
  <si>
    <t>杨艳</t>
  </si>
  <si>
    <t>织金县纪委（监察局）举报中心（非公有制经济发展侵权投诉中心）</t>
  </si>
  <si>
    <t>是</t>
  </si>
  <si>
    <t>第1候考室</t>
  </si>
  <si>
    <t>第1面试室</t>
  </si>
  <si>
    <t>李梅</t>
  </si>
  <si>
    <t>潘娇</t>
  </si>
  <si>
    <t>陈霄</t>
  </si>
  <si>
    <t>秦彩红</t>
  </si>
  <si>
    <t>王利沙</t>
  </si>
  <si>
    <t>张春联</t>
  </si>
  <si>
    <t>放弃</t>
  </si>
  <si>
    <t>冯扬</t>
  </si>
  <si>
    <t>缺考</t>
  </si>
  <si>
    <t>彭彦</t>
  </si>
  <si>
    <t>黄群峰</t>
  </si>
  <si>
    <t>织金县纪委县监委综合服务中心</t>
  </si>
  <si>
    <t>郑恩艳</t>
  </si>
  <si>
    <t>张习艳</t>
  </si>
  <si>
    <t>李晓丹</t>
  </si>
  <si>
    <t>赵冬梅</t>
  </si>
  <si>
    <t>王颖</t>
  </si>
  <si>
    <t>周兵爽</t>
  </si>
  <si>
    <t>中共织金县委组织部</t>
  </si>
  <si>
    <t>陈琴</t>
  </si>
  <si>
    <t>吴芳</t>
  </si>
  <si>
    <t>张桉</t>
  </si>
  <si>
    <t>宋宇</t>
  </si>
  <si>
    <t>王静</t>
  </si>
  <si>
    <t>中共织金县委组织部下属事业单位</t>
  </si>
  <si>
    <t>第2候考室</t>
  </si>
  <si>
    <t>第2面试室</t>
  </si>
  <si>
    <t>肖纯亮</t>
  </si>
  <si>
    <t>邹榕琪</t>
  </si>
  <si>
    <t>黎兴美</t>
  </si>
  <si>
    <t>王宇峰</t>
  </si>
  <si>
    <t>柴成鑫</t>
  </si>
  <si>
    <t>陈彤彤</t>
  </si>
  <si>
    <t>段娅婷</t>
  </si>
  <si>
    <t>高航</t>
  </si>
  <si>
    <t>安蝶</t>
  </si>
  <si>
    <t>黄徐鹏</t>
  </si>
  <si>
    <t>张琴</t>
  </si>
  <si>
    <t>傅垚</t>
  </si>
  <si>
    <t>谌艳</t>
  </si>
  <si>
    <t>冯梦</t>
  </si>
  <si>
    <t>张玲</t>
  </si>
  <si>
    <t>织金县人民政府办公室下属事业单位</t>
  </si>
  <si>
    <t>漆道敏</t>
  </si>
  <si>
    <t>洪超</t>
  </si>
  <si>
    <t>白红</t>
  </si>
  <si>
    <t>李静</t>
  </si>
  <si>
    <t>程翠兰</t>
  </si>
  <si>
    <t>杨小超</t>
  </si>
  <si>
    <t>中共织金县委办公室下属事业单位</t>
  </si>
  <si>
    <t>1000202</t>
  </si>
  <si>
    <t>第3候考室</t>
  </si>
  <si>
    <t>第3面试室</t>
  </si>
  <si>
    <t>汪禹玮</t>
  </si>
  <si>
    <t>吕德丽</t>
  </si>
  <si>
    <t>李娅丽</t>
  </si>
  <si>
    <t>张凡豪</t>
  </si>
  <si>
    <t>张艳</t>
  </si>
  <si>
    <t>叶欢欢</t>
  </si>
  <si>
    <t>李秀兰</t>
  </si>
  <si>
    <t>王晓林</t>
  </si>
  <si>
    <t>王如意</t>
  </si>
  <si>
    <t>1000401</t>
  </si>
  <si>
    <t>杨唯</t>
  </si>
  <si>
    <t>龙鹏程</t>
  </si>
  <si>
    <t>杨垚</t>
  </si>
  <si>
    <t>田沛仙</t>
  </si>
  <si>
    <t>李长平</t>
  </si>
  <si>
    <t>李应</t>
  </si>
  <si>
    <t>王健</t>
  </si>
  <si>
    <t>李乐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</si>
</sst>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2">
    <font>
      <sz val="12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b/>
      <sz val="10"/>
      <name val="仿宋_GB2312"/>
      <charset val="134"/>
    </font>
    <font>
      <b/>
      <sz val="20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0" fillId="0" borderId="0"/>
  </cellStyleXfs>
  <cellXfs count="38">
    <xf numFmtId="0" fontId="0" fillId="0" borderId="0" xfId="0">
      <alignment vertical="center"/>
    </xf>
    <xf numFmtId="0" fontId="1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vertical="center" wrapText="1"/>
    </xf>
    <xf numFmtId="176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4" fillId="0" borderId="0" xfId="0" applyFont="1" applyBorder="1" applyAlignment="1" applyProtection="1">
      <alignment vertical="center" wrapText="1"/>
      <protection hidden="1"/>
    </xf>
    <xf numFmtId="177" fontId="5" fillId="0" borderId="0" xfId="0" applyNumberFormat="1" applyFont="1" applyAlignment="1" applyProtection="1">
      <alignment horizontal="center" vertical="center" shrinkToFit="1"/>
      <protection hidden="1"/>
    </xf>
    <xf numFmtId="0" fontId="6" fillId="0" borderId="1" xfId="0" applyFont="1" applyBorder="1" applyAlignment="1" applyProtection="1">
      <alignment horizontal="center" vertical="center" shrinkToFit="1"/>
      <protection hidden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1" xfId="0" applyNumberFormat="1" applyFont="1" applyBorder="1" applyAlignment="1" applyProtection="1">
      <alignment horizontal="center" vertical="center" wrapText="1" shrinkToFit="1"/>
      <protection hidden="1"/>
    </xf>
    <xf numFmtId="0" fontId="8" fillId="0" borderId="1" xfId="0" applyFont="1" applyBorder="1" applyAlignment="1" applyProtection="1">
      <alignment horizontal="center" vertical="center" shrinkToFit="1"/>
      <protection hidden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 shrinkToFit="1"/>
      <protection hidden="1"/>
    </xf>
    <xf numFmtId="176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 applyProtection="1">
      <alignment horizontal="center" vertical="center" wrapText="1"/>
    </xf>
    <xf numFmtId="176" fontId="11" fillId="0" borderId="1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 shrinkToFit="1"/>
    </xf>
    <xf numFmtId="0" fontId="11" fillId="0" borderId="1" xfId="0" applyFont="1" applyBorder="1" applyAlignment="1" applyProtection="1">
      <alignment horizontal="center" vertical="center" wrapText="1" shrinkToFit="1"/>
    </xf>
    <xf numFmtId="0" fontId="8" fillId="0" borderId="0" xfId="0" applyFont="1" applyProtection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808080"/>
      <color rgb="0000B0F0"/>
      <color rgb="0092CDDC"/>
      <color rgb="0092D050"/>
      <color rgb="00FFFFFF"/>
      <color rgb="0000CC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wrap="square" rtlCol="0" anchor="t"/>
      <a:lstStyle>
        <a:defPPr algn="l">
          <a:defRPr lang="zh-CN" altLang="en-US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W62"/>
  <sheetViews>
    <sheetView tabSelected="1" workbookViewId="0">
      <pane xSplit="1" ySplit="4" topLeftCell="B4" activePane="bottomRight" state="frozen"/>
      <selection/>
      <selection pane="topRight"/>
      <selection pane="bottomLeft"/>
      <selection pane="bottomRight" activeCell="R6" sqref="R6"/>
    </sheetView>
  </sheetViews>
  <sheetFormatPr defaultColWidth="9" defaultRowHeight="30" customHeight="1"/>
  <cols>
    <col min="1" max="1" width="5.375" style="5" customWidth="1"/>
    <col min="2" max="2" width="6.25" style="6" customWidth="1"/>
    <col min="3" max="3" width="16.875" style="7" customWidth="1"/>
    <col min="4" max="4" width="8.375" style="8" customWidth="1"/>
    <col min="5" max="5" width="11.125" style="9" customWidth="1"/>
    <col min="6" max="6" width="7.125" style="10" customWidth="1"/>
    <col min="7" max="7" width="9.375" style="10" customWidth="1"/>
    <col min="8" max="9" width="8.5" style="8" customWidth="1"/>
    <col min="10" max="10" width="8.875" style="8" customWidth="1"/>
    <col min="11" max="11" width="7.125" style="8" customWidth="1"/>
    <col min="12" max="12" width="6.625" style="11" customWidth="1"/>
    <col min="13" max="13" width="8.125" style="11" customWidth="1"/>
    <col min="14" max="14" width="8.125" style="8" customWidth="1"/>
    <col min="15" max="15" width="10.375" style="8" customWidth="1"/>
    <col min="16" max="228" width="9" style="10"/>
    <col min="229" max="229" width="9" style="12"/>
    <col min="230" max="16384" width="9" style="10"/>
  </cols>
  <sheetData>
    <row r="1" customHeight="1" spans="1:1">
      <c r="A1" s="13" t="s">
        <v>0</v>
      </c>
    </row>
    <row r="2" s="1" customFormat="1" customHeight="1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2" customFormat="1" customHeight="1" spans="1:15">
      <c r="A3" s="15" t="s">
        <v>2</v>
      </c>
      <c r="B3" s="16" t="s">
        <v>3</v>
      </c>
      <c r="C3" s="17" t="s">
        <v>4</v>
      </c>
      <c r="D3" s="18" t="s">
        <v>5</v>
      </c>
      <c r="E3" s="19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31" t="s">
        <v>13</v>
      </c>
      <c r="M3" s="31" t="s">
        <v>14</v>
      </c>
      <c r="N3" s="17" t="s">
        <v>15</v>
      </c>
      <c r="O3" s="17" t="s">
        <v>16</v>
      </c>
    </row>
    <row r="4" s="3" customFormat="1" ht="36" spans="1:231">
      <c r="A4" s="20">
        <v>1</v>
      </c>
      <c r="B4" s="38" t="s">
        <v>17</v>
      </c>
      <c r="C4" s="22" t="s">
        <v>18</v>
      </c>
      <c r="D4" s="23">
        <v>1000101</v>
      </c>
      <c r="E4" s="24">
        <v>20240000402</v>
      </c>
      <c r="F4" s="25">
        <v>73.64</v>
      </c>
      <c r="G4" s="26">
        <v>1</v>
      </c>
      <c r="H4" s="27" t="s">
        <v>19</v>
      </c>
      <c r="I4" s="27" t="s">
        <v>20</v>
      </c>
      <c r="J4" s="27" t="s">
        <v>21</v>
      </c>
      <c r="K4" s="27">
        <v>16</v>
      </c>
      <c r="L4" s="32">
        <v>78.4</v>
      </c>
      <c r="M4" s="32">
        <f t="shared" ref="M4:M9" si="0">F4*0.5+L4*0.5</f>
        <v>76.02</v>
      </c>
      <c r="N4" s="27">
        <v>1</v>
      </c>
      <c r="O4" s="27" t="s">
        <v>19</v>
      </c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7"/>
      <c r="HV4" s="33"/>
      <c r="HW4" s="33"/>
    </row>
    <row r="5" s="4" customFormat="1" ht="36" spans="1:231">
      <c r="A5" s="20">
        <v>2</v>
      </c>
      <c r="B5" s="38" t="s">
        <v>22</v>
      </c>
      <c r="C5" s="22" t="s">
        <v>18</v>
      </c>
      <c r="D5" s="23">
        <v>1000101</v>
      </c>
      <c r="E5" s="24">
        <v>20240000326</v>
      </c>
      <c r="F5" s="25">
        <v>68.17</v>
      </c>
      <c r="G5" s="26">
        <v>5</v>
      </c>
      <c r="H5" s="27" t="s">
        <v>19</v>
      </c>
      <c r="I5" s="27" t="s">
        <v>20</v>
      </c>
      <c r="J5" s="27" t="s">
        <v>21</v>
      </c>
      <c r="K5" s="27">
        <v>19</v>
      </c>
      <c r="L5" s="32">
        <v>80.2</v>
      </c>
      <c r="M5" s="32">
        <f t="shared" si="0"/>
        <v>74.185</v>
      </c>
      <c r="N5" s="28">
        <v>2</v>
      </c>
      <c r="O5" s="27" t="s">
        <v>19</v>
      </c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7"/>
      <c r="HV5" s="33"/>
      <c r="HW5" s="33"/>
    </row>
    <row r="6" s="4" customFormat="1" ht="36" spans="1:231">
      <c r="A6" s="20">
        <v>3</v>
      </c>
      <c r="B6" s="38" t="s">
        <v>23</v>
      </c>
      <c r="C6" s="22" t="s">
        <v>18</v>
      </c>
      <c r="D6" s="23">
        <v>1000101</v>
      </c>
      <c r="E6" s="24">
        <v>20240000201</v>
      </c>
      <c r="F6" s="25">
        <v>68.33</v>
      </c>
      <c r="G6" s="26">
        <v>4</v>
      </c>
      <c r="H6" s="27" t="s">
        <v>19</v>
      </c>
      <c r="I6" s="27" t="s">
        <v>20</v>
      </c>
      <c r="J6" s="27" t="s">
        <v>21</v>
      </c>
      <c r="K6" s="27">
        <v>10</v>
      </c>
      <c r="L6" s="32">
        <v>79.4</v>
      </c>
      <c r="M6" s="32">
        <f t="shared" si="0"/>
        <v>73.865</v>
      </c>
      <c r="N6" s="27">
        <v>3</v>
      </c>
      <c r="O6" s="27" t="s">
        <v>19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7"/>
      <c r="HV6" s="33"/>
      <c r="HW6" s="33"/>
    </row>
    <row r="7" s="4" customFormat="1" ht="36" spans="1:231">
      <c r="A7" s="20">
        <v>4</v>
      </c>
      <c r="B7" s="38" t="s">
        <v>24</v>
      </c>
      <c r="C7" s="22" t="s">
        <v>18</v>
      </c>
      <c r="D7" s="23">
        <v>1000101</v>
      </c>
      <c r="E7" s="24">
        <v>20240000123</v>
      </c>
      <c r="F7" s="25">
        <v>69.33</v>
      </c>
      <c r="G7" s="26">
        <v>2</v>
      </c>
      <c r="H7" s="27" t="s">
        <v>19</v>
      </c>
      <c r="I7" s="27" t="s">
        <v>20</v>
      </c>
      <c r="J7" s="27" t="s">
        <v>21</v>
      </c>
      <c r="K7" s="27">
        <v>5</v>
      </c>
      <c r="L7" s="32">
        <v>76.4</v>
      </c>
      <c r="M7" s="32">
        <f t="shared" si="0"/>
        <v>72.865</v>
      </c>
      <c r="N7" s="27">
        <v>4</v>
      </c>
      <c r="O7" s="34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7"/>
      <c r="HV7" s="33"/>
      <c r="HW7" s="33"/>
    </row>
    <row r="8" s="4" customFormat="1" ht="36" spans="1:231">
      <c r="A8" s="20">
        <v>5</v>
      </c>
      <c r="B8" s="38" t="s">
        <v>25</v>
      </c>
      <c r="C8" s="22" t="s">
        <v>18</v>
      </c>
      <c r="D8" s="23">
        <v>1000101</v>
      </c>
      <c r="E8" s="24">
        <v>20240000407</v>
      </c>
      <c r="F8" s="25">
        <v>67.78</v>
      </c>
      <c r="G8" s="26">
        <v>6</v>
      </c>
      <c r="H8" s="27" t="s">
        <v>19</v>
      </c>
      <c r="I8" s="27" t="s">
        <v>20</v>
      </c>
      <c r="J8" s="27" t="s">
        <v>21</v>
      </c>
      <c r="K8" s="27">
        <v>4</v>
      </c>
      <c r="L8" s="32">
        <v>74.4</v>
      </c>
      <c r="M8" s="32">
        <f t="shared" si="0"/>
        <v>71.09</v>
      </c>
      <c r="N8" s="27">
        <v>5</v>
      </c>
      <c r="O8" s="34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7"/>
      <c r="HV8" s="33"/>
      <c r="HW8" s="33"/>
    </row>
    <row r="9" s="4" customFormat="1" ht="36" spans="1:231">
      <c r="A9" s="20">
        <v>6</v>
      </c>
      <c r="B9" s="38" t="s">
        <v>26</v>
      </c>
      <c r="C9" s="22" t="s">
        <v>18</v>
      </c>
      <c r="D9" s="23">
        <v>1000101</v>
      </c>
      <c r="E9" s="24">
        <v>20240000318</v>
      </c>
      <c r="F9" s="25">
        <v>67.53</v>
      </c>
      <c r="G9" s="26">
        <v>7</v>
      </c>
      <c r="H9" s="27" t="s">
        <v>19</v>
      </c>
      <c r="I9" s="27" t="s">
        <v>20</v>
      </c>
      <c r="J9" s="27" t="s">
        <v>21</v>
      </c>
      <c r="K9" s="27">
        <v>8</v>
      </c>
      <c r="L9" s="32">
        <v>74.6</v>
      </c>
      <c r="M9" s="32">
        <f t="shared" si="0"/>
        <v>71.065</v>
      </c>
      <c r="N9" s="27">
        <v>6</v>
      </c>
      <c r="O9" s="34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7"/>
      <c r="HV9" s="33"/>
      <c r="HW9" s="33"/>
    </row>
    <row r="10" s="4" customFormat="1" ht="36" spans="1:231">
      <c r="A10" s="20">
        <v>7</v>
      </c>
      <c r="B10" s="38" t="s">
        <v>27</v>
      </c>
      <c r="C10" s="22" t="s">
        <v>18</v>
      </c>
      <c r="D10" s="23">
        <v>1000101</v>
      </c>
      <c r="E10" s="24">
        <v>20240000307</v>
      </c>
      <c r="F10" s="25">
        <v>69.07</v>
      </c>
      <c r="G10" s="26">
        <v>3</v>
      </c>
      <c r="H10" s="27" t="s">
        <v>19</v>
      </c>
      <c r="I10" s="27" t="s">
        <v>20</v>
      </c>
      <c r="J10" s="27" t="s">
        <v>21</v>
      </c>
      <c r="K10" s="27">
        <v>1</v>
      </c>
      <c r="L10" s="32" t="s">
        <v>28</v>
      </c>
      <c r="M10" s="32"/>
      <c r="N10" s="27"/>
      <c r="O10" s="34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7"/>
      <c r="HV10" s="33"/>
      <c r="HW10" s="33"/>
    </row>
    <row r="11" s="4" customFormat="1" ht="36" spans="1:16">
      <c r="A11" s="20">
        <v>8</v>
      </c>
      <c r="B11" s="38" t="s">
        <v>29</v>
      </c>
      <c r="C11" s="22" t="s">
        <v>18</v>
      </c>
      <c r="D11" s="23">
        <v>1000101</v>
      </c>
      <c r="E11" s="24">
        <v>20240000323</v>
      </c>
      <c r="F11" s="25">
        <v>66.31</v>
      </c>
      <c r="G11" s="26">
        <v>8</v>
      </c>
      <c r="H11" s="27" t="s">
        <v>19</v>
      </c>
      <c r="I11" s="27" t="s">
        <v>20</v>
      </c>
      <c r="J11" s="27" t="s">
        <v>21</v>
      </c>
      <c r="K11" s="27" t="s">
        <v>30</v>
      </c>
      <c r="L11" s="32"/>
      <c r="M11" s="32"/>
      <c r="N11" s="28"/>
      <c r="O11" s="28"/>
      <c r="P11" s="35"/>
    </row>
    <row r="12" s="4" customFormat="1" ht="36" spans="1:231">
      <c r="A12" s="20">
        <v>9</v>
      </c>
      <c r="B12" s="38" t="s">
        <v>31</v>
      </c>
      <c r="C12" s="22" t="s">
        <v>18</v>
      </c>
      <c r="D12" s="23">
        <v>1000101</v>
      </c>
      <c r="E12" s="24">
        <v>20240000311</v>
      </c>
      <c r="F12" s="25">
        <v>60.81</v>
      </c>
      <c r="G12" s="26">
        <v>9</v>
      </c>
      <c r="H12" s="27" t="s">
        <v>19</v>
      </c>
      <c r="I12" s="27" t="s">
        <v>20</v>
      </c>
      <c r="J12" s="27" t="s">
        <v>21</v>
      </c>
      <c r="K12" s="27" t="s">
        <v>30</v>
      </c>
      <c r="L12" s="32"/>
      <c r="M12" s="32"/>
      <c r="N12" s="27"/>
      <c r="O12" s="34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7"/>
      <c r="HV12" s="33"/>
      <c r="HW12" s="33"/>
    </row>
    <row r="13" s="4" customFormat="1" ht="24" spans="1:231">
      <c r="A13" s="20">
        <v>10</v>
      </c>
      <c r="B13" s="38" t="s">
        <v>32</v>
      </c>
      <c r="C13" s="39" t="s">
        <v>33</v>
      </c>
      <c r="D13" s="23">
        <v>1000102</v>
      </c>
      <c r="E13" s="24">
        <v>20240000415</v>
      </c>
      <c r="F13" s="25">
        <v>74.66</v>
      </c>
      <c r="G13" s="26">
        <v>1</v>
      </c>
      <c r="H13" s="28" t="s">
        <v>19</v>
      </c>
      <c r="I13" s="27" t="s">
        <v>20</v>
      </c>
      <c r="J13" s="27" t="s">
        <v>21</v>
      </c>
      <c r="K13" s="27">
        <v>6</v>
      </c>
      <c r="L13" s="32">
        <v>77.2</v>
      </c>
      <c r="M13" s="32">
        <f>F13*0.5+L13*0.5</f>
        <v>75.93</v>
      </c>
      <c r="N13" s="27">
        <v>1</v>
      </c>
      <c r="O13" s="27" t="s">
        <v>19</v>
      </c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7"/>
      <c r="HV13" s="33"/>
      <c r="HW13" s="33"/>
    </row>
    <row r="14" s="4" customFormat="1" ht="24" spans="1:231">
      <c r="A14" s="20">
        <v>11</v>
      </c>
      <c r="B14" s="38" t="s">
        <v>34</v>
      </c>
      <c r="C14" s="39" t="s">
        <v>33</v>
      </c>
      <c r="D14" s="23">
        <v>1000102</v>
      </c>
      <c r="E14" s="24">
        <v>20240000125</v>
      </c>
      <c r="F14" s="25">
        <v>66.31</v>
      </c>
      <c r="G14" s="26">
        <v>5</v>
      </c>
      <c r="H14" s="28" t="s">
        <v>19</v>
      </c>
      <c r="I14" s="27" t="s">
        <v>20</v>
      </c>
      <c r="J14" s="27" t="s">
        <v>21</v>
      </c>
      <c r="K14" s="27">
        <v>12</v>
      </c>
      <c r="L14" s="32">
        <v>83</v>
      </c>
      <c r="M14" s="32">
        <f>F14*0.5+L14*0.5</f>
        <v>74.655</v>
      </c>
      <c r="N14" s="27">
        <v>2</v>
      </c>
      <c r="O14" s="27" t="s">
        <v>19</v>
      </c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7"/>
      <c r="HV14" s="33"/>
      <c r="HW14" s="33"/>
    </row>
    <row r="15" s="4" customFormat="1" ht="24" spans="1:231">
      <c r="A15" s="20">
        <v>12</v>
      </c>
      <c r="B15" s="38" t="s">
        <v>35</v>
      </c>
      <c r="C15" s="39" t="s">
        <v>33</v>
      </c>
      <c r="D15" s="23">
        <v>1000102</v>
      </c>
      <c r="E15" s="24">
        <v>20240000110</v>
      </c>
      <c r="F15" s="25">
        <v>68.37</v>
      </c>
      <c r="G15" s="26">
        <v>3</v>
      </c>
      <c r="H15" s="28" t="s">
        <v>19</v>
      </c>
      <c r="I15" s="27" t="s">
        <v>20</v>
      </c>
      <c r="J15" s="27" t="s">
        <v>21</v>
      </c>
      <c r="K15" s="27">
        <v>18</v>
      </c>
      <c r="L15" s="32">
        <v>78</v>
      </c>
      <c r="M15" s="32">
        <f>F15*0.5+L15*0.5</f>
        <v>73.185</v>
      </c>
      <c r="N15" s="27">
        <v>3</v>
      </c>
      <c r="O15" s="34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7"/>
      <c r="HV15" s="33"/>
      <c r="HW15" s="33"/>
    </row>
    <row r="16" s="4" customFormat="1" ht="24" spans="1:231">
      <c r="A16" s="20">
        <v>13</v>
      </c>
      <c r="B16" s="38" t="s">
        <v>36</v>
      </c>
      <c r="C16" s="39" t="s">
        <v>33</v>
      </c>
      <c r="D16" s="23">
        <v>1000102</v>
      </c>
      <c r="E16" s="24">
        <v>20240000105</v>
      </c>
      <c r="F16" s="25">
        <v>67.75</v>
      </c>
      <c r="G16" s="26">
        <v>4</v>
      </c>
      <c r="H16" s="28" t="s">
        <v>19</v>
      </c>
      <c r="I16" s="27" t="s">
        <v>20</v>
      </c>
      <c r="J16" s="27" t="s">
        <v>21</v>
      </c>
      <c r="K16" s="27">
        <v>15</v>
      </c>
      <c r="L16" s="32">
        <v>77</v>
      </c>
      <c r="M16" s="32">
        <f>F16*0.5+L16*0.5</f>
        <v>72.375</v>
      </c>
      <c r="N16" s="27">
        <v>4</v>
      </c>
      <c r="O16" s="34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7"/>
      <c r="HV16" s="33"/>
      <c r="HW16" s="33"/>
    </row>
    <row r="17" s="4" customFormat="1" ht="24" spans="1:231">
      <c r="A17" s="20">
        <v>14</v>
      </c>
      <c r="B17" s="38" t="s">
        <v>37</v>
      </c>
      <c r="C17" s="39" t="s">
        <v>33</v>
      </c>
      <c r="D17" s="23">
        <v>1000102</v>
      </c>
      <c r="E17" s="24">
        <v>20240000309</v>
      </c>
      <c r="F17" s="25">
        <v>73.28</v>
      </c>
      <c r="G17" s="26">
        <v>2</v>
      </c>
      <c r="H17" s="28" t="s">
        <v>19</v>
      </c>
      <c r="I17" s="27" t="s">
        <v>20</v>
      </c>
      <c r="J17" s="27" t="s">
        <v>21</v>
      </c>
      <c r="K17" s="27" t="s">
        <v>30</v>
      </c>
      <c r="L17" s="32"/>
      <c r="M17" s="32"/>
      <c r="N17" s="27"/>
      <c r="O17" s="34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7"/>
      <c r="HV17" s="33"/>
      <c r="HW17" s="33"/>
    </row>
    <row r="18" s="4" customFormat="1" ht="24" spans="1:231">
      <c r="A18" s="20">
        <v>15</v>
      </c>
      <c r="B18" s="38" t="s">
        <v>38</v>
      </c>
      <c r="C18" s="39" t="s">
        <v>33</v>
      </c>
      <c r="D18" s="23">
        <v>1000102</v>
      </c>
      <c r="E18" s="24">
        <v>20240000304</v>
      </c>
      <c r="F18" s="25">
        <v>66.19</v>
      </c>
      <c r="G18" s="26">
        <v>6</v>
      </c>
      <c r="H18" s="28" t="s">
        <v>19</v>
      </c>
      <c r="I18" s="27" t="s">
        <v>20</v>
      </c>
      <c r="J18" s="27" t="s">
        <v>21</v>
      </c>
      <c r="K18" s="27" t="s">
        <v>30</v>
      </c>
      <c r="L18" s="32"/>
      <c r="M18" s="32"/>
      <c r="N18" s="27"/>
      <c r="O18" s="34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7"/>
      <c r="HV18" s="33"/>
      <c r="HW18" s="33"/>
    </row>
    <row r="19" s="4" customFormat="1" ht="14.25" spans="1:231">
      <c r="A19" s="20">
        <v>16</v>
      </c>
      <c r="B19" s="38" t="s">
        <v>39</v>
      </c>
      <c r="C19" s="22" t="s">
        <v>40</v>
      </c>
      <c r="D19" s="23">
        <v>1000301</v>
      </c>
      <c r="E19" s="24">
        <v>20240000222</v>
      </c>
      <c r="F19" s="25">
        <v>73.13</v>
      </c>
      <c r="G19" s="26">
        <v>1</v>
      </c>
      <c r="H19" s="27" t="s">
        <v>19</v>
      </c>
      <c r="I19" s="27" t="s">
        <v>20</v>
      </c>
      <c r="J19" s="27" t="s">
        <v>21</v>
      </c>
      <c r="K19" s="27">
        <v>7</v>
      </c>
      <c r="L19" s="32">
        <v>80.4</v>
      </c>
      <c r="M19" s="32">
        <f>F19*0.5+L19*0.5</f>
        <v>76.765</v>
      </c>
      <c r="N19" s="27">
        <v>1</v>
      </c>
      <c r="O19" s="27" t="s">
        <v>19</v>
      </c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7"/>
      <c r="HV19" s="33"/>
      <c r="HW19" s="33"/>
    </row>
    <row r="20" s="4" customFormat="1" ht="14.25" spans="1:231">
      <c r="A20" s="20">
        <v>17</v>
      </c>
      <c r="B20" s="38" t="s">
        <v>41</v>
      </c>
      <c r="C20" s="39" t="s">
        <v>40</v>
      </c>
      <c r="D20" s="27">
        <v>1000301</v>
      </c>
      <c r="E20" s="24">
        <v>20240000215</v>
      </c>
      <c r="F20" s="25">
        <v>71.74</v>
      </c>
      <c r="G20" s="26">
        <v>2</v>
      </c>
      <c r="H20" s="27" t="s">
        <v>19</v>
      </c>
      <c r="I20" s="27" t="s">
        <v>20</v>
      </c>
      <c r="J20" s="27" t="s">
        <v>21</v>
      </c>
      <c r="K20" s="27">
        <v>11</v>
      </c>
      <c r="L20" s="32">
        <v>77</v>
      </c>
      <c r="M20" s="32">
        <f>F20*0.5+L20*0.5</f>
        <v>74.37</v>
      </c>
      <c r="N20" s="27">
        <v>2</v>
      </c>
      <c r="O20" s="27" t="s">
        <v>19</v>
      </c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7"/>
      <c r="HV20" s="33"/>
      <c r="HW20" s="33"/>
    </row>
    <row r="21" s="4" customFormat="1" ht="14.25" spans="1:231">
      <c r="A21" s="20">
        <v>18</v>
      </c>
      <c r="B21" s="38" t="s">
        <v>42</v>
      </c>
      <c r="C21" s="39" t="s">
        <v>40</v>
      </c>
      <c r="D21" s="27">
        <v>1000301</v>
      </c>
      <c r="E21" s="24">
        <v>20240000218</v>
      </c>
      <c r="F21" s="25">
        <v>66.96</v>
      </c>
      <c r="G21" s="26">
        <v>3</v>
      </c>
      <c r="H21" s="27" t="s">
        <v>19</v>
      </c>
      <c r="I21" s="27" t="s">
        <v>20</v>
      </c>
      <c r="J21" s="27" t="s">
        <v>21</v>
      </c>
      <c r="K21" s="27">
        <v>20</v>
      </c>
      <c r="L21" s="32">
        <v>81.2</v>
      </c>
      <c r="M21" s="32">
        <f>F21*0.5+L21*0.5</f>
        <v>74.08</v>
      </c>
      <c r="N21" s="27">
        <v>3</v>
      </c>
      <c r="O21" s="34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7"/>
      <c r="HV21" s="33"/>
      <c r="HW21" s="33"/>
    </row>
    <row r="22" s="4" customFormat="1" ht="14.25" spans="1:231">
      <c r="A22" s="20">
        <v>19</v>
      </c>
      <c r="B22" s="38" t="s">
        <v>43</v>
      </c>
      <c r="C22" s="39" t="s">
        <v>40</v>
      </c>
      <c r="D22" s="27">
        <v>1000301</v>
      </c>
      <c r="E22" s="24">
        <v>20240000317</v>
      </c>
      <c r="F22" s="25">
        <v>66.92</v>
      </c>
      <c r="G22" s="26">
        <v>4</v>
      </c>
      <c r="H22" s="27" t="s">
        <v>19</v>
      </c>
      <c r="I22" s="27" t="s">
        <v>20</v>
      </c>
      <c r="J22" s="27" t="s">
        <v>21</v>
      </c>
      <c r="K22" s="27">
        <v>14</v>
      </c>
      <c r="L22" s="32">
        <v>79.4</v>
      </c>
      <c r="M22" s="32">
        <f>F22*0.5+L22*0.5</f>
        <v>73.16</v>
      </c>
      <c r="N22" s="27">
        <v>4</v>
      </c>
      <c r="O22" s="34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7"/>
      <c r="HV22" s="33"/>
      <c r="HW22" s="33"/>
    </row>
    <row r="23" s="4" customFormat="1" ht="14.25" spans="1:231">
      <c r="A23" s="20">
        <v>20</v>
      </c>
      <c r="B23" s="38" t="s">
        <v>44</v>
      </c>
      <c r="C23" s="39" t="s">
        <v>40</v>
      </c>
      <c r="D23" s="27">
        <v>1000301</v>
      </c>
      <c r="E23" s="24">
        <v>20240000223</v>
      </c>
      <c r="F23" s="25">
        <v>66.13</v>
      </c>
      <c r="G23" s="26">
        <v>5</v>
      </c>
      <c r="H23" s="27" t="s">
        <v>19</v>
      </c>
      <c r="I23" s="27" t="s">
        <v>20</v>
      </c>
      <c r="J23" s="27" t="s">
        <v>21</v>
      </c>
      <c r="K23" s="27" t="s">
        <v>30</v>
      </c>
      <c r="L23" s="32"/>
      <c r="M23" s="32"/>
      <c r="N23" s="27"/>
      <c r="O23" s="34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7"/>
      <c r="HV23" s="33"/>
      <c r="HW23" s="33"/>
    </row>
    <row r="24" s="4" customFormat="1" ht="24" spans="1:231">
      <c r="A24" s="20">
        <v>21</v>
      </c>
      <c r="B24" s="38" t="s">
        <v>45</v>
      </c>
      <c r="C24" s="39" t="s">
        <v>46</v>
      </c>
      <c r="D24" s="23">
        <v>1000302</v>
      </c>
      <c r="E24" s="24">
        <v>20240000114</v>
      </c>
      <c r="F24" s="25">
        <v>74.16</v>
      </c>
      <c r="G24" s="26">
        <v>1</v>
      </c>
      <c r="H24" s="29" t="s">
        <v>19</v>
      </c>
      <c r="I24" s="27" t="s">
        <v>47</v>
      </c>
      <c r="J24" s="27" t="s">
        <v>48</v>
      </c>
      <c r="K24" s="27">
        <v>3</v>
      </c>
      <c r="L24" s="32">
        <v>79.2</v>
      </c>
      <c r="M24" s="32">
        <f t="shared" ref="M24:M36" si="1">F24*0.5+L24*0.5</f>
        <v>76.68</v>
      </c>
      <c r="N24" s="27">
        <v>1</v>
      </c>
      <c r="O24" s="27" t="s">
        <v>19</v>
      </c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7"/>
      <c r="HV24" s="33"/>
      <c r="HW24" s="33"/>
    </row>
    <row r="25" s="4" customFormat="1" ht="24" spans="1:231">
      <c r="A25" s="20">
        <v>22</v>
      </c>
      <c r="B25" s="38" t="s">
        <v>49</v>
      </c>
      <c r="C25" s="39" t="s">
        <v>46</v>
      </c>
      <c r="D25" s="23">
        <v>1000302</v>
      </c>
      <c r="E25" s="24">
        <v>20240000209</v>
      </c>
      <c r="F25" s="25">
        <v>71.39</v>
      </c>
      <c r="G25" s="26">
        <v>5</v>
      </c>
      <c r="H25" s="29" t="s">
        <v>19</v>
      </c>
      <c r="I25" s="27" t="s">
        <v>47</v>
      </c>
      <c r="J25" s="27" t="s">
        <v>48</v>
      </c>
      <c r="K25" s="27">
        <v>12</v>
      </c>
      <c r="L25" s="32">
        <v>80.6</v>
      </c>
      <c r="M25" s="32">
        <f t="shared" si="1"/>
        <v>75.995</v>
      </c>
      <c r="N25" s="27">
        <v>2</v>
      </c>
      <c r="O25" s="27" t="s">
        <v>19</v>
      </c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7"/>
      <c r="HV25" s="33"/>
      <c r="HW25" s="33"/>
    </row>
    <row r="26" s="4" customFormat="1" ht="24" spans="1:231">
      <c r="A26" s="20">
        <v>23</v>
      </c>
      <c r="B26" s="38" t="s">
        <v>50</v>
      </c>
      <c r="C26" s="39" t="s">
        <v>46</v>
      </c>
      <c r="D26" s="23">
        <v>1000302</v>
      </c>
      <c r="E26" s="24">
        <v>20240000328</v>
      </c>
      <c r="F26" s="25">
        <v>71.94</v>
      </c>
      <c r="G26" s="26">
        <v>3</v>
      </c>
      <c r="H26" s="29" t="s">
        <v>19</v>
      </c>
      <c r="I26" s="27" t="s">
        <v>47</v>
      </c>
      <c r="J26" s="27" t="s">
        <v>48</v>
      </c>
      <c r="K26" s="27">
        <v>4</v>
      </c>
      <c r="L26" s="32">
        <v>79.4</v>
      </c>
      <c r="M26" s="32">
        <f t="shared" si="1"/>
        <v>75.67</v>
      </c>
      <c r="N26" s="27">
        <v>3</v>
      </c>
      <c r="O26" s="27" t="s">
        <v>19</v>
      </c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3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  <c r="FP26" s="33"/>
      <c r="FQ26" s="33"/>
      <c r="FR26" s="33"/>
      <c r="FS26" s="33"/>
      <c r="FT26" s="33"/>
      <c r="FU26" s="33"/>
      <c r="FV26" s="33"/>
      <c r="FW26" s="33"/>
      <c r="FX26" s="33"/>
      <c r="FY26" s="33"/>
      <c r="FZ26" s="33"/>
      <c r="GA26" s="33"/>
      <c r="GB26" s="33"/>
      <c r="GC26" s="33"/>
      <c r="GD26" s="33"/>
      <c r="GE26" s="33"/>
      <c r="GF26" s="33"/>
      <c r="GG26" s="33"/>
      <c r="GH26" s="33"/>
      <c r="GI26" s="33"/>
      <c r="GJ26" s="33"/>
      <c r="GK26" s="33"/>
      <c r="GL26" s="33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3"/>
      <c r="GX26" s="33"/>
      <c r="GY26" s="33"/>
      <c r="GZ26" s="33"/>
      <c r="HA26" s="33"/>
      <c r="HB26" s="33"/>
      <c r="HC26" s="33"/>
      <c r="HD26" s="33"/>
      <c r="HE26" s="33"/>
      <c r="HF26" s="33"/>
      <c r="HG26" s="33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3"/>
      <c r="HS26" s="33"/>
      <c r="HT26" s="33"/>
      <c r="HU26" s="37"/>
      <c r="HV26" s="33"/>
      <c r="HW26" s="33"/>
    </row>
    <row r="27" s="4" customFormat="1" ht="24" spans="1:231">
      <c r="A27" s="20">
        <v>24</v>
      </c>
      <c r="B27" s="38" t="s">
        <v>51</v>
      </c>
      <c r="C27" s="39" t="s">
        <v>46</v>
      </c>
      <c r="D27" s="23">
        <v>1000302</v>
      </c>
      <c r="E27" s="24">
        <v>20240000127</v>
      </c>
      <c r="F27" s="25">
        <v>66.86</v>
      </c>
      <c r="G27" s="26">
        <v>10</v>
      </c>
      <c r="H27" s="29" t="s">
        <v>19</v>
      </c>
      <c r="I27" s="27" t="s">
        <v>47</v>
      </c>
      <c r="J27" s="27" t="s">
        <v>48</v>
      </c>
      <c r="K27" s="27">
        <v>7</v>
      </c>
      <c r="L27" s="32">
        <v>81.2</v>
      </c>
      <c r="M27" s="32">
        <f t="shared" si="1"/>
        <v>74.03</v>
      </c>
      <c r="N27" s="27">
        <v>4</v>
      </c>
      <c r="O27" s="27" t="s">
        <v>19</v>
      </c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7"/>
      <c r="HV27" s="33"/>
      <c r="HW27" s="33"/>
    </row>
    <row r="28" s="4" customFormat="1" ht="24" spans="1:16">
      <c r="A28" s="20">
        <v>25</v>
      </c>
      <c r="B28" s="38" t="s">
        <v>52</v>
      </c>
      <c r="C28" s="39" t="s">
        <v>46</v>
      </c>
      <c r="D28" s="23">
        <v>1000302</v>
      </c>
      <c r="E28" s="24">
        <v>20240000506</v>
      </c>
      <c r="F28" s="25">
        <v>71.24</v>
      </c>
      <c r="G28" s="26">
        <v>7</v>
      </c>
      <c r="H28" s="29" t="s">
        <v>19</v>
      </c>
      <c r="I28" s="27" t="s">
        <v>47</v>
      </c>
      <c r="J28" s="27" t="s">
        <v>48</v>
      </c>
      <c r="K28" s="27">
        <v>17</v>
      </c>
      <c r="L28" s="32">
        <v>76.6</v>
      </c>
      <c r="M28" s="32">
        <f t="shared" si="1"/>
        <v>73.92</v>
      </c>
      <c r="N28" s="27">
        <v>5</v>
      </c>
      <c r="O28" s="27" t="s">
        <v>19</v>
      </c>
      <c r="P28" s="35"/>
    </row>
    <row r="29" s="4" customFormat="1" ht="24" spans="1:231">
      <c r="A29" s="20">
        <v>26</v>
      </c>
      <c r="B29" s="38" t="s">
        <v>53</v>
      </c>
      <c r="C29" s="39" t="s">
        <v>46</v>
      </c>
      <c r="D29" s="23">
        <v>1000302</v>
      </c>
      <c r="E29" s="24">
        <v>20240000213</v>
      </c>
      <c r="F29" s="25">
        <v>71.72</v>
      </c>
      <c r="G29" s="26">
        <v>4</v>
      </c>
      <c r="H29" s="29" t="s">
        <v>19</v>
      </c>
      <c r="I29" s="27" t="s">
        <v>47</v>
      </c>
      <c r="J29" s="27" t="s">
        <v>48</v>
      </c>
      <c r="K29" s="27">
        <v>9</v>
      </c>
      <c r="L29" s="32">
        <v>76</v>
      </c>
      <c r="M29" s="32">
        <f t="shared" si="1"/>
        <v>73.86</v>
      </c>
      <c r="N29" s="27">
        <v>6</v>
      </c>
      <c r="O29" s="34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7"/>
      <c r="HV29" s="33"/>
      <c r="HW29" s="33"/>
    </row>
    <row r="30" s="4" customFormat="1" ht="24" spans="1:231">
      <c r="A30" s="20">
        <v>27</v>
      </c>
      <c r="B30" s="38" t="s">
        <v>54</v>
      </c>
      <c r="C30" s="39" t="s">
        <v>46</v>
      </c>
      <c r="D30" s="23">
        <v>1000302</v>
      </c>
      <c r="E30" s="24">
        <v>20240000115</v>
      </c>
      <c r="F30" s="25">
        <v>71.25</v>
      </c>
      <c r="G30" s="26">
        <v>6</v>
      </c>
      <c r="H30" s="29" t="s">
        <v>19</v>
      </c>
      <c r="I30" s="27" t="s">
        <v>47</v>
      </c>
      <c r="J30" s="27" t="s">
        <v>48</v>
      </c>
      <c r="K30" s="27">
        <v>18</v>
      </c>
      <c r="L30" s="32">
        <v>76.2</v>
      </c>
      <c r="M30" s="32">
        <f t="shared" si="1"/>
        <v>73.725</v>
      </c>
      <c r="N30" s="27">
        <v>7</v>
      </c>
      <c r="O30" s="34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3"/>
      <c r="GX30" s="33"/>
      <c r="GY30" s="33"/>
      <c r="GZ30" s="33"/>
      <c r="HA30" s="33"/>
      <c r="HB30" s="33"/>
      <c r="HC30" s="33"/>
      <c r="HD30" s="33"/>
      <c r="HE30" s="33"/>
      <c r="HF30" s="33"/>
      <c r="HG30" s="33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3"/>
      <c r="HS30" s="33"/>
      <c r="HT30" s="33"/>
      <c r="HU30" s="37"/>
      <c r="HV30" s="33"/>
      <c r="HW30" s="33"/>
    </row>
    <row r="31" s="4" customFormat="1" ht="24" spans="1:231">
      <c r="A31" s="20">
        <v>28</v>
      </c>
      <c r="B31" s="38" t="s">
        <v>55</v>
      </c>
      <c r="C31" s="39" t="s">
        <v>46</v>
      </c>
      <c r="D31" s="23">
        <v>1000302</v>
      </c>
      <c r="E31" s="24">
        <v>20240000113</v>
      </c>
      <c r="F31" s="25">
        <v>68.69</v>
      </c>
      <c r="G31" s="26">
        <v>9</v>
      </c>
      <c r="H31" s="29" t="s">
        <v>19</v>
      </c>
      <c r="I31" s="27" t="s">
        <v>47</v>
      </c>
      <c r="J31" s="27" t="s">
        <v>48</v>
      </c>
      <c r="K31" s="27">
        <v>2</v>
      </c>
      <c r="L31" s="32">
        <v>76.4</v>
      </c>
      <c r="M31" s="32">
        <f t="shared" si="1"/>
        <v>72.545</v>
      </c>
      <c r="N31" s="27">
        <v>8</v>
      </c>
      <c r="O31" s="34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3"/>
      <c r="GX31" s="33"/>
      <c r="GY31" s="33"/>
      <c r="GZ31" s="33"/>
      <c r="HA31" s="33"/>
      <c r="HB31" s="33"/>
      <c r="HC31" s="33"/>
      <c r="HD31" s="33"/>
      <c r="HE31" s="33"/>
      <c r="HF31" s="33"/>
      <c r="HG31" s="33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3"/>
      <c r="HS31" s="33"/>
      <c r="HT31" s="33"/>
      <c r="HU31" s="37"/>
      <c r="HV31" s="33"/>
      <c r="HW31" s="33"/>
    </row>
    <row r="32" s="4" customFormat="1" ht="24" spans="1:231">
      <c r="A32" s="20">
        <v>29</v>
      </c>
      <c r="B32" s="38" t="s">
        <v>56</v>
      </c>
      <c r="C32" s="39" t="s">
        <v>46</v>
      </c>
      <c r="D32" s="23">
        <v>1000302</v>
      </c>
      <c r="E32" s="24">
        <v>20240000217</v>
      </c>
      <c r="F32" s="25">
        <v>69.44</v>
      </c>
      <c r="G32" s="26">
        <v>8</v>
      </c>
      <c r="H32" s="29" t="s">
        <v>19</v>
      </c>
      <c r="I32" s="27" t="s">
        <v>47</v>
      </c>
      <c r="J32" s="27" t="s">
        <v>48</v>
      </c>
      <c r="K32" s="27">
        <v>8</v>
      </c>
      <c r="L32" s="32">
        <v>75.6</v>
      </c>
      <c r="M32" s="32">
        <f t="shared" si="1"/>
        <v>72.52</v>
      </c>
      <c r="N32" s="27">
        <v>9</v>
      </c>
      <c r="O32" s="34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3"/>
      <c r="GX32" s="33"/>
      <c r="GY32" s="33"/>
      <c r="GZ32" s="33"/>
      <c r="HA32" s="33"/>
      <c r="HB32" s="33"/>
      <c r="HC32" s="33"/>
      <c r="HD32" s="33"/>
      <c r="HE32" s="33"/>
      <c r="HF32" s="33"/>
      <c r="HG32" s="33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3"/>
      <c r="HS32" s="33"/>
      <c r="HT32" s="33"/>
      <c r="HU32" s="37"/>
      <c r="HV32" s="33"/>
      <c r="HW32" s="33"/>
    </row>
    <row r="33" s="4" customFormat="1" ht="24" spans="1:231">
      <c r="A33" s="20">
        <v>30</v>
      </c>
      <c r="B33" s="38" t="s">
        <v>57</v>
      </c>
      <c r="C33" s="39" t="s">
        <v>46</v>
      </c>
      <c r="D33" s="23">
        <v>1000302</v>
      </c>
      <c r="E33" s="24">
        <v>20240000107</v>
      </c>
      <c r="F33" s="25">
        <v>72.11</v>
      </c>
      <c r="G33" s="26">
        <v>2</v>
      </c>
      <c r="H33" s="29" t="s">
        <v>19</v>
      </c>
      <c r="I33" s="27" t="s">
        <v>47</v>
      </c>
      <c r="J33" s="27" t="s">
        <v>48</v>
      </c>
      <c r="K33" s="27">
        <v>1</v>
      </c>
      <c r="L33" s="32">
        <v>71.6</v>
      </c>
      <c r="M33" s="32">
        <f t="shared" si="1"/>
        <v>71.855</v>
      </c>
      <c r="N33" s="27">
        <v>10</v>
      </c>
      <c r="O33" s="34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3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  <c r="FP33" s="33"/>
      <c r="FQ33" s="33"/>
      <c r="FR33" s="33"/>
      <c r="FS33" s="33"/>
      <c r="FT33" s="33"/>
      <c r="FU33" s="33"/>
      <c r="FV33" s="33"/>
      <c r="FW33" s="33"/>
      <c r="FX33" s="33"/>
      <c r="FY33" s="33"/>
      <c r="FZ33" s="33"/>
      <c r="GA33" s="33"/>
      <c r="GB33" s="33"/>
      <c r="GC33" s="33"/>
      <c r="GD33" s="33"/>
      <c r="GE33" s="33"/>
      <c r="GF33" s="33"/>
      <c r="GG33" s="33"/>
      <c r="GH33" s="33"/>
      <c r="GI33" s="33"/>
      <c r="GJ33" s="33"/>
      <c r="GK33" s="33"/>
      <c r="GL33" s="33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3"/>
      <c r="GX33" s="33"/>
      <c r="GY33" s="33"/>
      <c r="GZ33" s="33"/>
      <c r="HA33" s="33"/>
      <c r="HB33" s="33"/>
      <c r="HC33" s="33"/>
      <c r="HD33" s="33"/>
      <c r="HE33" s="33"/>
      <c r="HF33" s="33"/>
      <c r="HG33" s="33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3"/>
      <c r="HS33" s="33"/>
      <c r="HT33" s="33"/>
      <c r="HU33" s="37"/>
      <c r="HV33" s="33"/>
      <c r="HW33" s="33"/>
    </row>
    <row r="34" s="4" customFormat="1" ht="24" spans="1:231">
      <c r="A34" s="20">
        <v>31</v>
      </c>
      <c r="B34" s="38" t="s">
        <v>58</v>
      </c>
      <c r="C34" s="39" t="s">
        <v>46</v>
      </c>
      <c r="D34" s="23">
        <v>1000302</v>
      </c>
      <c r="E34" s="24">
        <v>20240000227</v>
      </c>
      <c r="F34" s="25">
        <v>66.01</v>
      </c>
      <c r="G34" s="26">
        <v>11</v>
      </c>
      <c r="H34" s="29" t="s">
        <v>19</v>
      </c>
      <c r="I34" s="27" t="s">
        <v>47</v>
      </c>
      <c r="J34" s="27" t="s">
        <v>48</v>
      </c>
      <c r="K34" s="27">
        <v>5</v>
      </c>
      <c r="L34" s="32">
        <v>75.2</v>
      </c>
      <c r="M34" s="32">
        <f t="shared" si="1"/>
        <v>70.605</v>
      </c>
      <c r="N34" s="27">
        <v>11</v>
      </c>
      <c r="O34" s="34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3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  <c r="FP34" s="33"/>
      <c r="FQ34" s="33"/>
      <c r="FR34" s="33"/>
      <c r="FS34" s="33"/>
      <c r="FT34" s="33"/>
      <c r="FU34" s="33"/>
      <c r="FV34" s="33"/>
      <c r="FW34" s="33"/>
      <c r="FX34" s="33"/>
      <c r="FY34" s="33"/>
      <c r="FZ34" s="33"/>
      <c r="GA34" s="33"/>
      <c r="GB34" s="33"/>
      <c r="GC34" s="33"/>
      <c r="GD34" s="33"/>
      <c r="GE34" s="33"/>
      <c r="GF34" s="33"/>
      <c r="GG34" s="33"/>
      <c r="GH34" s="33"/>
      <c r="GI34" s="33"/>
      <c r="GJ34" s="33"/>
      <c r="GK34" s="33"/>
      <c r="GL34" s="33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3"/>
      <c r="GX34" s="33"/>
      <c r="GY34" s="33"/>
      <c r="GZ34" s="33"/>
      <c r="HA34" s="33"/>
      <c r="HB34" s="33"/>
      <c r="HC34" s="33"/>
      <c r="HD34" s="33"/>
      <c r="HE34" s="33"/>
      <c r="HF34" s="33"/>
      <c r="HG34" s="33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3"/>
      <c r="HS34" s="33"/>
      <c r="HT34" s="33"/>
      <c r="HU34" s="37"/>
      <c r="HV34" s="33"/>
      <c r="HW34" s="33"/>
    </row>
    <row r="35" s="4" customFormat="1" ht="24" spans="1:231">
      <c r="A35" s="20">
        <v>32</v>
      </c>
      <c r="B35" s="38" t="s">
        <v>59</v>
      </c>
      <c r="C35" s="39" t="s">
        <v>46</v>
      </c>
      <c r="D35" s="23">
        <v>1000302</v>
      </c>
      <c r="E35" s="24">
        <v>20240000401</v>
      </c>
      <c r="F35" s="25">
        <v>62.27</v>
      </c>
      <c r="G35" s="26">
        <v>14</v>
      </c>
      <c r="H35" s="29" t="s">
        <v>19</v>
      </c>
      <c r="I35" s="27" t="s">
        <v>47</v>
      </c>
      <c r="J35" s="27" t="s">
        <v>48</v>
      </c>
      <c r="K35" s="27">
        <v>11</v>
      </c>
      <c r="L35" s="32">
        <v>77.8</v>
      </c>
      <c r="M35" s="32">
        <f t="shared" si="1"/>
        <v>70.035</v>
      </c>
      <c r="N35" s="27">
        <v>12</v>
      </c>
      <c r="O35" s="34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3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  <c r="FP35" s="33"/>
      <c r="FQ35" s="33"/>
      <c r="FR35" s="33"/>
      <c r="FS35" s="33"/>
      <c r="FT35" s="33"/>
      <c r="FU35" s="33"/>
      <c r="FV35" s="33"/>
      <c r="FW35" s="33"/>
      <c r="FX35" s="33"/>
      <c r="FY35" s="33"/>
      <c r="FZ35" s="33"/>
      <c r="GA35" s="33"/>
      <c r="GB35" s="33"/>
      <c r="GC35" s="33"/>
      <c r="GD35" s="33"/>
      <c r="GE35" s="33"/>
      <c r="GF35" s="33"/>
      <c r="GG35" s="33"/>
      <c r="GH35" s="33"/>
      <c r="GI35" s="33"/>
      <c r="GJ35" s="33"/>
      <c r="GK35" s="33"/>
      <c r="GL35" s="33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3"/>
      <c r="GX35" s="33"/>
      <c r="GY35" s="33"/>
      <c r="GZ35" s="33"/>
      <c r="HA35" s="33"/>
      <c r="HB35" s="33"/>
      <c r="HC35" s="33"/>
      <c r="HD35" s="33"/>
      <c r="HE35" s="33"/>
      <c r="HF35" s="33"/>
      <c r="HG35" s="33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3"/>
      <c r="HS35" s="33"/>
      <c r="HT35" s="33"/>
      <c r="HU35" s="37"/>
      <c r="HV35" s="33"/>
      <c r="HW35" s="33"/>
    </row>
    <row r="36" s="4" customFormat="1" ht="24" spans="1:231">
      <c r="A36" s="20">
        <v>33</v>
      </c>
      <c r="B36" s="38" t="s">
        <v>60</v>
      </c>
      <c r="C36" s="39" t="s">
        <v>46</v>
      </c>
      <c r="D36" s="23">
        <v>1000302</v>
      </c>
      <c r="E36" s="24">
        <v>20240000405</v>
      </c>
      <c r="F36" s="25">
        <v>63.27</v>
      </c>
      <c r="G36" s="26">
        <v>13</v>
      </c>
      <c r="H36" s="29" t="s">
        <v>19</v>
      </c>
      <c r="I36" s="27" t="s">
        <v>47</v>
      </c>
      <c r="J36" s="27" t="s">
        <v>48</v>
      </c>
      <c r="K36" s="27">
        <v>19</v>
      </c>
      <c r="L36" s="32">
        <v>74.4</v>
      </c>
      <c r="M36" s="32">
        <f t="shared" si="1"/>
        <v>68.835</v>
      </c>
      <c r="N36" s="27">
        <v>13</v>
      </c>
      <c r="O36" s="34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  <c r="FP36" s="33"/>
      <c r="FQ36" s="33"/>
      <c r="FR36" s="33"/>
      <c r="FS36" s="33"/>
      <c r="FT36" s="33"/>
      <c r="FU36" s="33"/>
      <c r="FV36" s="33"/>
      <c r="FW36" s="33"/>
      <c r="FX36" s="33"/>
      <c r="FY36" s="33"/>
      <c r="FZ36" s="33"/>
      <c r="GA36" s="33"/>
      <c r="GB36" s="33"/>
      <c r="GC36" s="33"/>
      <c r="GD36" s="33"/>
      <c r="GE36" s="33"/>
      <c r="GF36" s="33"/>
      <c r="GG36" s="33"/>
      <c r="GH36" s="33"/>
      <c r="GI36" s="33"/>
      <c r="GJ36" s="33"/>
      <c r="GK36" s="33"/>
      <c r="GL36" s="33"/>
      <c r="GM36" s="33"/>
      <c r="GN36" s="33"/>
      <c r="GO36" s="33"/>
      <c r="GP36" s="33"/>
      <c r="GQ36" s="33"/>
      <c r="GR36" s="33"/>
      <c r="GS36" s="33"/>
      <c r="GT36" s="33"/>
      <c r="GU36" s="33"/>
      <c r="GV36" s="33"/>
      <c r="GW36" s="33"/>
      <c r="GX36" s="33"/>
      <c r="GY36" s="33"/>
      <c r="GZ36" s="33"/>
      <c r="HA36" s="33"/>
      <c r="HB36" s="33"/>
      <c r="HC36" s="33"/>
      <c r="HD36" s="33"/>
      <c r="HE36" s="33"/>
      <c r="HF36" s="33"/>
      <c r="HG36" s="33"/>
      <c r="HH36" s="33"/>
      <c r="HI36" s="33"/>
      <c r="HJ36" s="33"/>
      <c r="HK36" s="33"/>
      <c r="HL36" s="33"/>
      <c r="HM36" s="33"/>
      <c r="HN36" s="33"/>
      <c r="HO36" s="33"/>
      <c r="HP36" s="33"/>
      <c r="HQ36" s="33"/>
      <c r="HR36" s="33"/>
      <c r="HS36" s="33"/>
      <c r="HT36" s="33"/>
      <c r="HU36" s="37"/>
      <c r="HV36" s="33"/>
      <c r="HW36" s="33"/>
    </row>
    <row r="37" s="4" customFormat="1" ht="24" spans="1:231">
      <c r="A37" s="20">
        <v>34</v>
      </c>
      <c r="B37" s="38" t="s">
        <v>61</v>
      </c>
      <c r="C37" s="39" t="s">
        <v>46</v>
      </c>
      <c r="D37" s="23">
        <v>1000302</v>
      </c>
      <c r="E37" s="24">
        <v>20240000103</v>
      </c>
      <c r="F37" s="25">
        <v>64.93</v>
      </c>
      <c r="G37" s="26">
        <v>12</v>
      </c>
      <c r="H37" s="29" t="s">
        <v>19</v>
      </c>
      <c r="I37" s="27" t="s">
        <v>47</v>
      </c>
      <c r="J37" s="27" t="s">
        <v>48</v>
      </c>
      <c r="K37" s="27" t="s">
        <v>30</v>
      </c>
      <c r="L37" s="32"/>
      <c r="M37" s="32"/>
      <c r="N37" s="27"/>
      <c r="O37" s="34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3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  <c r="FP37" s="33"/>
      <c r="FQ37" s="33"/>
      <c r="FR37" s="33"/>
      <c r="FS37" s="33"/>
      <c r="FT37" s="33"/>
      <c r="FU37" s="33"/>
      <c r="FV37" s="33"/>
      <c r="FW37" s="33"/>
      <c r="FX37" s="33"/>
      <c r="FY37" s="33"/>
      <c r="FZ37" s="33"/>
      <c r="GA37" s="33"/>
      <c r="GB37" s="33"/>
      <c r="GC37" s="33"/>
      <c r="GD37" s="33"/>
      <c r="GE37" s="33"/>
      <c r="GF37" s="33"/>
      <c r="GG37" s="33"/>
      <c r="GH37" s="33"/>
      <c r="GI37" s="33"/>
      <c r="GJ37" s="33"/>
      <c r="GK37" s="33"/>
      <c r="GL37" s="33"/>
      <c r="GM37" s="33"/>
      <c r="GN37" s="33"/>
      <c r="GO37" s="33"/>
      <c r="GP37" s="33"/>
      <c r="GQ37" s="33"/>
      <c r="GR37" s="33"/>
      <c r="GS37" s="33"/>
      <c r="GT37" s="33"/>
      <c r="GU37" s="33"/>
      <c r="GV37" s="33"/>
      <c r="GW37" s="33"/>
      <c r="GX37" s="33"/>
      <c r="GY37" s="33"/>
      <c r="GZ37" s="33"/>
      <c r="HA37" s="33"/>
      <c r="HB37" s="33"/>
      <c r="HC37" s="33"/>
      <c r="HD37" s="33"/>
      <c r="HE37" s="33"/>
      <c r="HF37" s="33"/>
      <c r="HG37" s="33"/>
      <c r="HH37" s="33"/>
      <c r="HI37" s="33"/>
      <c r="HJ37" s="33"/>
      <c r="HK37" s="33"/>
      <c r="HL37" s="33"/>
      <c r="HM37" s="33"/>
      <c r="HN37" s="33"/>
      <c r="HO37" s="33"/>
      <c r="HP37" s="33"/>
      <c r="HQ37" s="33"/>
      <c r="HR37" s="33"/>
      <c r="HS37" s="33"/>
      <c r="HT37" s="33"/>
      <c r="HU37" s="37"/>
      <c r="HV37" s="33"/>
      <c r="HW37" s="33"/>
    </row>
    <row r="38" s="4" customFormat="1" ht="24" spans="1:231">
      <c r="A38" s="20">
        <v>35</v>
      </c>
      <c r="B38" s="38" t="s">
        <v>62</v>
      </c>
      <c r="C38" s="39" t="s">
        <v>46</v>
      </c>
      <c r="D38" s="23">
        <v>1000302</v>
      </c>
      <c r="E38" s="24">
        <v>20240000117</v>
      </c>
      <c r="F38" s="25">
        <v>62</v>
      </c>
      <c r="G38" s="26">
        <v>15</v>
      </c>
      <c r="H38" s="29" t="s">
        <v>19</v>
      </c>
      <c r="I38" s="27" t="s">
        <v>47</v>
      </c>
      <c r="J38" s="27" t="s">
        <v>48</v>
      </c>
      <c r="K38" s="27" t="s">
        <v>30</v>
      </c>
      <c r="L38" s="32"/>
      <c r="M38" s="32"/>
      <c r="N38" s="27"/>
      <c r="O38" s="34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3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  <c r="FP38" s="33"/>
      <c r="FQ38" s="33"/>
      <c r="FR38" s="33"/>
      <c r="FS38" s="33"/>
      <c r="FT38" s="33"/>
      <c r="FU38" s="33"/>
      <c r="FV38" s="33"/>
      <c r="FW38" s="33"/>
      <c r="FX38" s="33"/>
      <c r="FY38" s="33"/>
      <c r="FZ38" s="33"/>
      <c r="GA38" s="33"/>
      <c r="GB38" s="33"/>
      <c r="GC38" s="33"/>
      <c r="GD38" s="33"/>
      <c r="GE38" s="33"/>
      <c r="GF38" s="33"/>
      <c r="GG38" s="33"/>
      <c r="GH38" s="33"/>
      <c r="GI38" s="33"/>
      <c r="GJ38" s="33"/>
      <c r="GK38" s="33"/>
      <c r="GL38" s="33"/>
      <c r="GM38" s="33"/>
      <c r="GN38" s="33"/>
      <c r="GO38" s="33"/>
      <c r="GP38" s="33"/>
      <c r="GQ38" s="33"/>
      <c r="GR38" s="33"/>
      <c r="GS38" s="33"/>
      <c r="GT38" s="33"/>
      <c r="GU38" s="33"/>
      <c r="GV38" s="33"/>
      <c r="GW38" s="33"/>
      <c r="GX38" s="33"/>
      <c r="GY38" s="33"/>
      <c r="GZ38" s="33"/>
      <c r="HA38" s="33"/>
      <c r="HB38" s="33"/>
      <c r="HC38" s="33"/>
      <c r="HD38" s="33"/>
      <c r="HE38" s="33"/>
      <c r="HF38" s="33"/>
      <c r="HG38" s="33"/>
      <c r="HH38" s="33"/>
      <c r="HI38" s="33"/>
      <c r="HJ38" s="33"/>
      <c r="HK38" s="33"/>
      <c r="HL38" s="33"/>
      <c r="HM38" s="33"/>
      <c r="HN38" s="33"/>
      <c r="HO38" s="33"/>
      <c r="HP38" s="33"/>
      <c r="HQ38" s="33"/>
      <c r="HR38" s="33"/>
      <c r="HS38" s="33"/>
      <c r="HT38" s="33"/>
      <c r="HU38" s="37"/>
      <c r="HV38" s="33"/>
      <c r="HW38" s="33"/>
    </row>
    <row r="39" s="4" customFormat="1" ht="24" spans="1:231">
      <c r="A39" s="20">
        <v>36</v>
      </c>
      <c r="B39" s="38" t="s">
        <v>63</v>
      </c>
      <c r="C39" s="39" t="s">
        <v>64</v>
      </c>
      <c r="D39" s="27">
        <v>1000402</v>
      </c>
      <c r="E39" s="24">
        <v>20240000502</v>
      </c>
      <c r="F39" s="25">
        <v>77.26</v>
      </c>
      <c r="G39" s="26">
        <v>1</v>
      </c>
      <c r="H39" s="27" t="s">
        <v>19</v>
      </c>
      <c r="I39" s="27" t="s">
        <v>47</v>
      </c>
      <c r="J39" s="27" t="s">
        <v>48</v>
      </c>
      <c r="K39" s="27">
        <v>6</v>
      </c>
      <c r="L39" s="32">
        <v>83.2</v>
      </c>
      <c r="M39" s="32">
        <f t="shared" ref="M39:M62" si="2">F39*0.5+L39*0.5</f>
        <v>80.23</v>
      </c>
      <c r="N39" s="27">
        <v>1</v>
      </c>
      <c r="O39" s="27" t="s">
        <v>19</v>
      </c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3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  <c r="FP39" s="33"/>
      <c r="FQ39" s="33"/>
      <c r="FR39" s="33"/>
      <c r="FS39" s="33"/>
      <c r="FT39" s="33"/>
      <c r="FU39" s="33"/>
      <c r="FV39" s="33"/>
      <c r="FW39" s="33"/>
      <c r="FX39" s="33"/>
      <c r="FY39" s="33"/>
      <c r="FZ39" s="33"/>
      <c r="GA39" s="33"/>
      <c r="GB39" s="33"/>
      <c r="GC39" s="33"/>
      <c r="GD39" s="33"/>
      <c r="GE39" s="33"/>
      <c r="GF39" s="33"/>
      <c r="GG39" s="33"/>
      <c r="GH39" s="33"/>
      <c r="GI39" s="33"/>
      <c r="GJ39" s="33"/>
      <c r="GK39" s="33"/>
      <c r="GL39" s="33"/>
      <c r="GM39" s="33"/>
      <c r="GN39" s="33"/>
      <c r="GO39" s="33"/>
      <c r="GP39" s="33"/>
      <c r="GQ39" s="33"/>
      <c r="GR39" s="33"/>
      <c r="GS39" s="33"/>
      <c r="GT39" s="33"/>
      <c r="GU39" s="33"/>
      <c r="GV39" s="33"/>
      <c r="GW39" s="33"/>
      <c r="GX39" s="33"/>
      <c r="GY39" s="33"/>
      <c r="GZ39" s="33"/>
      <c r="HA39" s="33"/>
      <c r="HB39" s="33"/>
      <c r="HC39" s="33"/>
      <c r="HD39" s="33"/>
      <c r="HE39" s="33"/>
      <c r="HF39" s="33"/>
      <c r="HG39" s="33"/>
      <c r="HH39" s="33"/>
      <c r="HI39" s="33"/>
      <c r="HJ39" s="33"/>
      <c r="HK39" s="33"/>
      <c r="HL39" s="33"/>
      <c r="HM39" s="33"/>
      <c r="HN39" s="33"/>
      <c r="HO39" s="33"/>
      <c r="HP39" s="33"/>
      <c r="HQ39" s="33"/>
      <c r="HR39" s="33"/>
      <c r="HS39" s="33"/>
      <c r="HT39" s="33"/>
      <c r="HU39" s="37"/>
      <c r="HV39" s="33"/>
      <c r="HW39" s="33"/>
    </row>
    <row r="40" s="4" customFormat="1" ht="24" spans="1:231">
      <c r="A40" s="20">
        <v>37</v>
      </c>
      <c r="B40" s="38" t="s">
        <v>65</v>
      </c>
      <c r="C40" s="39" t="s">
        <v>64</v>
      </c>
      <c r="D40" s="27">
        <v>1000402</v>
      </c>
      <c r="E40" s="24">
        <v>20240000128</v>
      </c>
      <c r="F40" s="25">
        <v>72.3</v>
      </c>
      <c r="G40" s="26">
        <v>2</v>
      </c>
      <c r="H40" s="27" t="s">
        <v>19</v>
      </c>
      <c r="I40" s="27" t="s">
        <v>47</v>
      </c>
      <c r="J40" s="27" t="s">
        <v>48</v>
      </c>
      <c r="K40" s="27">
        <v>10</v>
      </c>
      <c r="L40" s="32">
        <v>78</v>
      </c>
      <c r="M40" s="32">
        <f t="shared" si="2"/>
        <v>75.15</v>
      </c>
      <c r="N40" s="27">
        <v>2</v>
      </c>
      <c r="O40" s="27" t="s">
        <v>19</v>
      </c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3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  <c r="FP40" s="33"/>
      <c r="FQ40" s="33"/>
      <c r="FR40" s="33"/>
      <c r="FS40" s="33"/>
      <c r="FT40" s="33"/>
      <c r="FU40" s="33"/>
      <c r="FV40" s="33"/>
      <c r="FW40" s="33"/>
      <c r="FX40" s="33"/>
      <c r="FY40" s="33"/>
      <c r="FZ40" s="33"/>
      <c r="GA40" s="33"/>
      <c r="GB40" s="33"/>
      <c r="GC40" s="33"/>
      <c r="GD40" s="33"/>
      <c r="GE40" s="33"/>
      <c r="GF40" s="33"/>
      <c r="GG40" s="33"/>
      <c r="GH40" s="33"/>
      <c r="GI40" s="33"/>
      <c r="GJ40" s="33"/>
      <c r="GK40" s="33"/>
      <c r="GL40" s="33"/>
      <c r="GM40" s="33"/>
      <c r="GN40" s="33"/>
      <c r="GO40" s="33"/>
      <c r="GP40" s="33"/>
      <c r="GQ40" s="33"/>
      <c r="GR40" s="33"/>
      <c r="GS40" s="33"/>
      <c r="GT40" s="33"/>
      <c r="GU40" s="33"/>
      <c r="GV40" s="33"/>
      <c r="GW40" s="33"/>
      <c r="GX40" s="33"/>
      <c r="GY40" s="33"/>
      <c r="GZ40" s="33"/>
      <c r="HA40" s="33"/>
      <c r="HB40" s="33"/>
      <c r="HC40" s="33"/>
      <c r="HD40" s="33"/>
      <c r="HE40" s="33"/>
      <c r="HF40" s="33"/>
      <c r="HG40" s="33"/>
      <c r="HH40" s="33"/>
      <c r="HI40" s="33"/>
      <c r="HJ40" s="33"/>
      <c r="HK40" s="33"/>
      <c r="HL40" s="33"/>
      <c r="HM40" s="33"/>
      <c r="HN40" s="33"/>
      <c r="HO40" s="33"/>
      <c r="HP40" s="33"/>
      <c r="HQ40" s="33"/>
      <c r="HR40" s="33"/>
      <c r="HS40" s="33"/>
      <c r="HT40" s="33"/>
      <c r="HU40" s="37"/>
      <c r="HV40" s="33"/>
      <c r="HW40" s="33"/>
    </row>
    <row r="41" s="4" customFormat="1" ht="24" spans="1:231">
      <c r="A41" s="20">
        <v>38</v>
      </c>
      <c r="B41" s="38" t="s">
        <v>66</v>
      </c>
      <c r="C41" s="39" t="s">
        <v>64</v>
      </c>
      <c r="D41" s="27">
        <v>1000402</v>
      </c>
      <c r="E41" s="24">
        <v>20240000116</v>
      </c>
      <c r="F41" s="25">
        <v>70.15</v>
      </c>
      <c r="G41" s="26">
        <v>4</v>
      </c>
      <c r="H41" s="27" t="s">
        <v>19</v>
      </c>
      <c r="I41" s="27" t="s">
        <v>47</v>
      </c>
      <c r="J41" s="27" t="s">
        <v>48</v>
      </c>
      <c r="K41" s="27">
        <v>13</v>
      </c>
      <c r="L41" s="32">
        <v>78.8</v>
      </c>
      <c r="M41" s="32">
        <f t="shared" si="2"/>
        <v>74.475</v>
      </c>
      <c r="N41" s="27">
        <v>3</v>
      </c>
      <c r="O41" s="34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  <c r="GU41" s="33"/>
      <c r="GV41" s="33"/>
      <c r="GW41" s="33"/>
      <c r="GX41" s="33"/>
      <c r="GY41" s="33"/>
      <c r="GZ41" s="33"/>
      <c r="HA41" s="33"/>
      <c r="HB41" s="33"/>
      <c r="HC41" s="33"/>
      <c r="HD41" s="33"/>
      <c r="HE41" s="33"/>
      <c r="HF41" s="33"/>
      <c r="HG41" s="33"/>
      <c r="HH41" s="33"/>
      <c r="HI41" s="33"/>
      <c r="HJ41" s="33"/>
      <c r="HK41" s="33"/>
      <c r="HL41" s="33"/>
      <c r="HM41" s="33"/>
      <c r="HN41" s="33"/>
      <c r="HO41" s="33"/>
      <c r="HP41" s="33"/>
      <c r="HQ41" s="33"/>
      <c r="HR41" s="33"/>
      <c r="HS41" s="33"/>
      <c r="HT41" s="33"/>
      <c r="HU41" s="37"/>
      <c r="HV41" s="33"/>
      <c r="HW41" s="33"/>
    </row>
    <row r="42" s="4" customFormat="1" ht="24" spans="1:231">
      <c r="A42" s="20">
        <v>39</v>
      </c>
      <c r="B42" s="38" t="s">
        <v>67</v>
      </c>
      <c r="C42" s="39" t="s">
        <v>64</v>
      </c>
      <c r="D42" s="27">
        <v>1000402</v>
      </c>
      <c r="E42" s="24">
        <v>20240000219</v>
      </c>
      <c r="F42" s="25">
        <v>72.11</v>
      </c>
      <c r="G42" s="26">
        <v>3</v>
      </c>
      <c r="H42" s="27" t="s">
        <v>19</v>
      </c>
      <c r="I42" s="27" t="s">
        <v>47</v>
      </c>
      <c r="J42" s="27" t="s">
        <v>48</v>
      </c>
      <c r="K42" s="27">
        <v>16</v>
      </c>
      <c r="L42" s="32">
        <v>75.6</v>
      </c>
      <c r="M42" s="32">
        <f t="shared" si="2"/>
        <v>73.855</v>
      </c>
      <c r="N42" s="27">
        <v>4</v>
      </c>
      <c r="O42" s="34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7"/>
      <c r="HV42" s="33"/>
      <c r="HW42" s="33"/>
    </row>
    <row r="43" s="4" customFormat="1" ht="24" spans="1:231">
      <c r="A43" s="20">
        <v>40</v>
      </c>
      <c r="B43" s="38" t="s">
        <v>68</v>
      </c>
      <c r="C43" s="39" t="s">
        <v>64</v>
      </c>
      <c r="D43" s="27">
        <v>1000402</v>
      </c>
      <c r="E43" s="24">
        <v>20240000330</v>
      </c>
      <c r="F43" s="25">
        <v>68.59</v>
      </c>
      <c r="G43" s="26">
        <v>5</v>
      </c>
      <c r="H43" s="27" t="s">
        <v>19</v>
      </c>
      <c r="I43" s="27" t="s">
        <v>47</v>
      </c>
      <c r="J43" s="27" t="s">
        <v>48</v>
      </c>
      <c r="K43" s="27">
        <v>15</v>
      </c>
      <c r="L43" s="32">
        <v>75.6</v>
      </c>
      <c r="M43" s="32">
        <f t="shared" si="2"/>
        <v>72.095</v>
      </c>
      <c r="N43" s="27">
        <v>5</v>
      </c>
      <c r="O43" s="34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7"/>
      <c r="HV43" s="33"/>
      <c r="HW43" s="33"/>
    </row>
    <row r="44" s="4" customFormat="1" ht="24" spans="1:231">
      <c r="A44" s="20">
        <v>41</v>
      </c>
      <c r="B44" s="38" t="s">
        <v>69</v>
      </c>
      <c r="C44" s="39" t="s">
        <v>64</v>
      </c>
      <c r="D44" s="27">
        <v>1000402</v>
      </c>
      <c r="E44" s="24">
        <v>20240000121</v>
      </c>
      <c r="F44" s="25">
        <v>68.43</v>
      </c>
      <c r="G44" s="26">
        <v>6</v>
      </c>
      <c r="H44" s="27" t="s">
        <v>19</v>
      </c>
      <c r="I44" s="27" t="s">
        <v>47</v>
      </c>
      <c r="J44" s="27" t="s">
        <v>48</v>
      </c>
      <c r="K44" s="27">
        <v>14</v>
      </c>
      <c r="L44" s="32">
        <v>73.6</v>
      </c>
      <c r="M44" s="32">
        <f t="shared" si="2"/>
        <v>71.015</v>
      </c>
      <c r="N44" s="27">
        <v>6</v>
      </c>
      <c r="O44" s="34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  <c r="FP44" s="33"/>
      <c r="FQ44" s="33"/>
      <c r="FR44" s="33"/>
      <c r="FS44" s="33"/>
      <c r="FT44" s="33"/>
      <c r="FU44" s="33"/>
      <c r="FV44" s="33"/>
      <c r="FW44" s="33"/>
      <c r="FX44" s="33"/>
      <c r="FY44" s="33"/>
      <c r="FZ44" s="33"/>
      <c r="GA44" s="33"/>
      <c r="GB44" s="33"/>
      <c r="GC44" s="33"/>
      <c r="GD44" s="33"/>
      <c r="GE44" s="33"/>
      <c r="GF44" s="33"/>
      <c r="GG44" s="33"/>
      <c r="GH44" s="33"/>
      <c r="GI44" s="33"/>
      <c r="GJ44" s="33"/>
      <c r="GK44" s="33"/>
      <c r="GL44" s="33"/>
      <c r="GM44" s="33"/>
      <c r="GN44" s="33"/>
      <c r="GO44" s="33"/>
      <c r="GP44" s="33"/>
      <c r="GQ44" s="33"/>
      <c r="GR44" s="33"/>
      <c r="GS44" s="33"/>
      <c r="GT44" s="33"/>
      <c r="GU44" s="33"/>
      <c r="GV44" s="33"/>
      <c r="GW44" s="33"/>
      <c r="GX44" s="33"/>
      <c r="GY44" s="33"/>
      <c r="GZ44" s="33"/>
      <c r="HA44" s="33"/>
      <c r="HB44" s="33"/>
      <c r="HC44" s="33"/>
      <c r="HD44" s="33"/>
      <c r="HE44" s="33"/>
      <c r="HF44" s="33"/>
      <c r="HG44" s="33"/>
      <c r="HH44" s="33"/>
      <c r="HI44" s="33"/>
      <c r="HJ44" s="33"/>
      <c r="HK44" s="33"/>
      <c r="HL44" s="33"/>
      <c r="HM44" s="33"/>
      <c r="HN44" s="33"/>
      <c r="HO44" s="33"/>
      <c r="HP44" s="33"/>
      <c r="HQ44" s="33"/>
      <c r="HR44" s="33"/>
      <c r="HS44" s="33"/>
      <c r="HT44" s="33"/>
      <c r="HU44" s="37"/>
      <c r="HV44" s="33"/>
      <c r="HW44" s="33"/>
    </row>
    <row r="45" s="4" customFormat="1" ht="24" spans="1:16">
      <c r="A45" s="20">
        <v>42</v>
      </c>
      <c r="B45" s="38" t="s">
        <v>70</v>
      </c>
      <c r="C45" s="39" t="s">
        <v>71</v>
      </c>
      <c r="D45" s="30" t="s">
        <v>72</v>
      </c>
      <c r="E45" s="24">
        <v>20240000503</v>
      </c>
      <c r="F45" s="25">
        <v>74.18</v>
      </c>
      <c r="G45" s="26">
        <v>1</v>
      </c>
      <c r="H45" s="27" t="s">
        <v>19</v>
      </c>
      <c r="I45" s="27" t="s">
        <v>73</v>
      </c>
      <c r="J45" s="27" t="s">
        <v>74</v>
      </c>
      <c r="K45" s="27">
        <v>17</v>
      </c>
      <c r="L45" s="32">
        <v>73.8</v>
      </c>
      <c r="M45" s="32">
        <f t="shared" si="2"/>
        <v>73.99</v>
      </c>
      <c r="N45" s="27">
        <v>1</v>
      </c>
      <c r="O45" s="27" t="s">
        <v>19</v>
      </c>
      <c r="P45" s="35"/>
    </row>
    <row r="46" s="4" customFormat="1" ht="24" spans="1:231">
      <c r="A46" s="20">
        <v>43</v>
      </c>
      <c r="B46" s="38" t="s">
        <v>75</v>
      </c>
      <c r="C46" s="39" t="s">
        <v>71</v>
      </c>
      <c r="D46" s="30" t="s">
        <v>72</v>
      </c>
      <c r="E46" s="24">
        <v>20240000104</v>
      </c>
      <c r="F46" s="25">
        <v>71.1</v>
      </c>
      <c r="G46" s="26">
        <v>3</v>
      </c>
      <c r="H46" s="27" t="s">
        <v>19</v>
      </c>
      <c r="I46" s="27" t="s">
        <v>73</v>
      </c>
      <c r="J46" s="27" t="s">
        <v>74</v>
      </c>
      <c r="K46" s="27">
        <v>11</v>
      </c>
      <c r="L46" s="32">
        <v>76.4</v>
      </c>
      <c r="M46" s="32">
        <f t="shared" si="2"/>
        <v>73.75</v>
      </c>
      <c r="N46" s="27">
        <v>2</v>
      </c>
      <c r="O46" s="27" t="s">
        <v>19</v>
      </c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3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  <c r="FP46" s="33"/>
      <c r="FQ46" s="33"/>
      <c r="FR46" s="33"/>
      <c r="FS46" s="33"/>
      <c r="FT46" s="33"/>
      <c r="FU46" s="33"/>
      <c r="FV46" s="33"/>
      <c r="FW46" s="33"/>
      <c r="FX46" s="33"/>
      <c r="FY46" s="33"/>
      <c r="FZ46" s="33"/>
      <c r="GA46" s="33"/>
      <c r="GB46" s="33"/>
      <c r="GC46" s="33"/>
      <c r="GD46" s="33"/>
      <c r="GE46" s="33"/>
      <c r="GF46" s="33"/>
      <c r="GG46" s="33"/>
      <c r="GH46" s="33"/>
      <c r="GI46" s="33"/>
      <c r="GJ46" s="33"/>
      <c r="GK46" s="33"/>
      <c r="GL46" s="33"/>
      <c r="GM46" s="33"/>
      <c r="GN46" s="33"/>
      <c r="GO46" s="33"/>
      <c r="GP46" s="33"/>
      <c r="GQ46" s="33"/>
      <c r="GR46" s="33"/>
      <c r="GS46" s="33"/>
      <c r="GT46" s="33"/>
      <c r="GU46" s="33"/>
      <c r="GV46" s="33"/>
      <c r="GW46" s="33"/>
      <c r="GX46" s="33"/>
      <c r="GY46" s="33"/>
      <c r="GZ46" s="33"/>
      <c r="HA46" s="33"/>
      <c r="HB46" s="33"/>
      <c r="HC46" s="33"/>
      <c r="HD46" s="33"/>
      <c r="HE46" s="33"/>
      <c r="HF46" s="33"/>
      <c r="HG46" s="33"/>
      <c r="HH46" s="33"/>
      <c r="HI46" s="33"/>
      <c r="HJ46" s="33"/>
      <c r="HK46" s="33"/>
      <c r="HL46" s="33"/>
      <c r="HM46" s="33"/>
      <c r="HN46" s="33"/>
      <c r="HO46" s="33"/>
      <c r="HP46" s="33"/>
      <c r="HQ46" s="33"/>
      <c r="HR46" s="33"/>
      <c r="HS46" s="33"/>
      <c r="HT46" s="33"/>
      <c r="HU46" s="37"/>
      <c r="HV46" s="33"/>
      <c r="HW46" s="33"/>
    </row>
    <row r="47" s="4" customFormat="1" ht="24" spans="1:231">
      <c r="A47" s="20">
        <v>44</v>
      </c>
      <c r="B47" s="38" t="s">
        <v>76</v>
      </c>
      <c r="C47" s="39" t="s">
        <v>71</v>
      </c>
      <c r="D47" s="30" t="s">
        <v>72</v>
      </c>
      <c r="E47" s="24">
        <v>20240000327</v>
      </c>
      <c r="F47" s="25">
        <v>66.29</v>
      </c>
      <c r="G47" s="26">
        <v>5</v>
      </c>
      <c r="H47" s="27" t="s">
        <v>19</v>
      </c>
      <c r="I47" s="27" t="s">
        <v>73</v>
      </c>
      <c r="J47" s="27" t="s">
        <v>74</v>
      </c>
      <c r="K47" s="27">
        <v>7</v>
      </c>
      <c r="L47" s="32">
        <v>81</v>
      </c>
      <c r="M47" s="32">
        <f t="shared" si="2"/>
        <v>73.645</v>
      </c>
      <c r="N47" s="27">
        <v>3</v>
      </c>
      <c r="O47" s="27" t="s">
        <v>19</v>
      </c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3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  <c r="FP47" s="33"/>
      <c r="FQ47" s="33"/>
      <c r="FR47" s="33"/>
      <c r="FS47" s="33"/>
      <c r="FT47" s="33"/>
      <c r="FU47" s="33"/>
      <c r="FV47" s="33"/>
      <c r="FW47" s="33"/>
      <c r="FX47" s="33"/>
      <c r="FY47" s="33"/>
      <c r="FZ47" s="33"/>
      <c r="GA47" s="33"/>
      <c r="GB47" s="33"/>
      <c r="GC47" s="33"/>
      <c r="GD47" s="33"/>
      <c r="GE47" s="33"/>
      <c r="GF47" s="33"/>
      <c r="GG47" s="33"/>
      <c r="GH47" s="33"/>
      <c r="GI47" s="33"/>
      <c r="GJ47" s="33"/>
      <c r="GK47" s="33"/>
      <c r="GL47" s="33"/>
      <c r="GM47" s="33"/>
      <c r="GN47" s="33"/>
      <c r="GO47" s="33"/>
      <c r="GP47" s="33"/>
      <c r="GQ47" s="33"/>
      <c r="GR47" s="33"/>
      <c r="GS47" s="33"/>
      <c r="GT47" s="33"/>
      <c r="GU47" s="33"/>
      <c r="GV47" s="33"/>
      <c r="GW47" s="33"/>
      <c r="GX47" s="33"/>
      <c r="GY47" s="33"/>
      <c r="GZ47" s="33"/>
      <c r="HA47" s="33"/>
      <c r="HB47" s="33"/>
      <c r="HC47" s="33"/>
      <c r="HD47" s="33"/>
      <c r="HE47" s="33"/>
      <c r="HF47" s="33"/>
      <c r="HG47" s="33"/>
      <c r="HH47" s="33"/>
      <c r="HI47" s="33"/>
      <c r="HJ47" s="33"/>
      <c r="HK47" s="33"/>
      <c r="HL47" s="33"/>
      <c r="HM47" s="33"/>
      <c r="HN47" s="33"/>
      <c r="HO47" s="33"/>
      <c r="HP47" s="33"/>
      <c r="HQ47" s="33"/>
      <c r="HR47" s="33"/>
      <c r="HS47" s="33"/>
      <c r="HT47" s="33"/>
      <c r="HU47" s="37"/>
      <c r="HV47" s="33"/>
      <c r="HW47" s="33"/>
    </row>
    <row r="48" s="4" customFormat="1" ht="24" spans="1:16">
      <c r="A48" s="20">
        <v>45</v>
      </c>
      <c r="B48" s="38" t="s">
        <v>77</v>
      </c>
      <c r="C48" s="39" t="s">
        <v>71</v>
      </c>
      <c r="D48" s="30" t="s">
        <v>72</v>
      </c>
      <c r="E48" s="24">
        <v>20240000417</v>
      </c>
      <c r="F48" s="25">
        <v>72.43</v>
      </c>
      <c r="G48" s="26">
        <v>2</v>
      </c>
      <c r="H48" s="27" t="s">
        <v>19</v>
      </c>
      <c r="I48" s="27" t="s">
        <v>73</v>
      </c>
      <c r="J48" s="27" t="s">
        <v>74</v>
      </c>
      <c r="K48" s="27">
        <v>15</v>
      </c>
      <c r="L48" s="32">
        <v>72</v>
      </c>
      <c r="M48" s="32">
        <f t="shared" si="2"/>
        <v>72.215</v>
      </c>
      <c r="N48" s="27">
        <v>4</v>
      </c>
      <c r="O48" s="28"/>
      <c r="P48" s="35"/>
    </row>
    <row r="49" s="4" customFormat="1" ht="24" spans="1:16">
      <c r="A49" s="20">
        <v>46</v>
      </c>
      <c r="B49" s="38" t="s">
        <v>78</v>
      </c>
      <c r="C49" s="39" t="s">
        <v>71</v>
      </c>
      <c r="D49" s="30" t="s">
        <v>72</v>
      </c>
      <c r="E49" s="24">
        <v>20240000505</v>
      </c>
      <c r="F49" s="25">
        <v>63.14</v>
      </c>
      <c r="G49" s="26">
        <v>9</v>
      </c>
      <c r="H49" s="27" t="s">
        <v>19</v>
      </c>
      <c r="I49" s="27" t="s">
        <v>73</v>
      </c>
      <c r="J49" s="27" t="s">
        <v>74</v>
      </c>
      <c r="K49" s="27">
        <v>4</v>
      </c>
      <c r="L49" s="32">
        <v>80.8</v>
      </c>
      <c r="M49" s="32">
        <f t="shared" si="2"/>
        <v>71.97</v>
      </c>
      <c r="N49" s="27">
        <v>5</v>
      </c>
      <c r="O49" s="34"/>
      <c r="P49" s="35"/>
    </row>
    <row r="50" s="4" customFormat="1" ht="24" spans="1:231">
      <c r="A50" s="20">
        <v>47</v>
      </c>
      <c r="B50" s="38" t="s">
        <v>79</v>
      </c>
      <c r="C50" s="39" t="s">
        <v>71</v>
      </c>
      <c r="D50" s="30" t="s">
        <v>72</v>
      </c>
      <c r="E50" s="24">
        <v>20240000322</v>
      </c>
      <c r="F50" s="25">
        <v>69.43</v>
      </c>
      <c r="G50" s="26">
        <v>4</v>
      </c>
      <c r="H50" s="27" t="s">
        <v>19</v>
      </c>
      <c r="I50" s="27" t="s">
        <v>73</v>
      </c>
      <c r="J50" s="27" t="s">
        <v>74</v>
      </c>
      <c r="K50" s="27">
        <v>13</v>
      </c>
      <c r="L50" s="32">
        <v>72.8</v>
      </c>
      <c r="M50" s="32">
        <f t="shared" si="2"/>
        <v>71.115</v>
      </c>
      <c r="N50" s="27">
        <v>6</v>
      </c>
      <c r="O50" s="34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7"/>
      <c r="HV50" s="33"/>
      <c r="HW50" s="33"/>
    </row>
    <row r="51" s="4" customFormat="1" ht="24" spans="1:231">
      <c r="A51" s="20">
        <v>48</v>
      </c>
      <c r="B51" s="38" t="s">
        <v>80</v>
      </c>
      <c r="C51" s="39" t="s">
        <v>71</v>
      </c>
      <c r="D51" s="30" t="s">
        <v>72</v>
      </c>
      <c r="E51" s="24">
        <v>20240000324</v>
      </c>
      <c r="F51" s="25">
        <v>64.32</v>
      </c>
      <c r="G51" s="26">
        <v>8</v>
      </c>
      <c r="H51" s="27" t="s">
        <v>19</v>
      </c>
      <c r="I51" s="27" t="s">
        <v>73</v>
      </c>
      <c r="J51" s="27" t="s">
        <v>74</v>
      </c>
      <c r="K51" s="27">
        <v>5</v>
      </c>
      <c r="L51" s="32">
        <v>77</v>
      </c>
      <c r="M51" s="32">
        <f t="shared" si="2"/>
        <v>70.66</v>
      </c>
      <c r="N51" s="27">
        <v>7</v>
      </c>
      <c r="O51" s="28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7"/>
      <c r="HV51" s="33"/>
      <c r="HW51" s="33"/>
    </row>
    <row r="52" s="4" customFormat="1" ht="24" spans="1:231">
      <c r="A52" s="20">
        <v>49</v>
      </c>
      <c r="B52" s="38" t="s">
        <v>81</v>
      </c>
      <c r="C52" s="39" t="s">
        <v>71</v>
      </c>
      <c r="D52" s="30" t="s">
        <v>72</v>
      </c>
      <c r="E52" s="24">
        <v>20240000228</v>
      </c>
      <c r="F52" s="25">
        <v>64.98</v>
      </c>
      <c r="G52" s="26">
        <v>6</v>
      </c>
      <c r="H52" s="27" t="s">
        <v>19</v>
      </c>
      <c r="I52" s="27" t="s">
        <v>73</v>
      </c>
      <c r="J52" s="27" t="s">
        <v>74</v>
      </c>
      <c r="K52" s="27">
        <v>1</v>
      </c>
      <c r="L52" s="32">
        <v>73.8</v>
      </c>
      <c r="M52" s="32">
        <f t="shared" si="2"/>
        <v>69.39</v>
      </c>
      <c r="N52" s="27">
        <v>8</v>
      </c>
      <c r="O52" s="34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7"/>
      <c r="HV52" s="33"/>
      <c r="HW52" s="33"/>
    </row>
    <row r="53" s="4" customFormat="1" ht="24" spans="1:16">
      <c r="A53" s="20">
        <v>50</v>
      </c>
      <c r="B53" s="38" t="s">
        <v>82</v>
      </c>
      <c r="C53" s="39" t="s">
        <v>71</v>
      </c>
      <c r="D53" s="30" t="s">
        <v>72</v>
      </c>
      <c r="E53" s="24">
        <v>20240000507</v>
      </c>
      <c r="F53" s="25">
        <v>64.88</v>
      </c>
      <c r="G53" s="26">
        <v>7</v>
      </c>
      <c r="H53" s="27" t="s">
        <v>19</v>
      </c>
      <c r="I53" s="27" t="s">
        <v>73</v>
      </c>
      <c r="J53" s="27" t="s">
        <v>74</v>
      </c>
      <c r="K53" s="27">
        <v>18</v>
      </c>
      <c r="L53" s="32">
        <v>73.2</v>
      </c>
      <c r="M53" s="32">
        <f t="shared" si="2"/>
        <v>69.04</v>
      </c>
      <c r="N53" s="27">
        <v>9</v>
      </c>
      <c r="O53" s="36"/>
      <c r="P53" s="35"/>
    </row>
    <row r="54" s="4" customFormat="1" ht="24" spans="1:231">
      <c r="A54" s="20">
        <v>51</v>
      </c>
      <c r="B54" s="38" t="s">
        <v>83</v>
      </c>
      <c r="C54" s="39" t="s">
        <v>64</v>
      </c>
      <c r="D54" s="30" t="s">
        <v>84</v>
      </c>
      <c r="E54" s="24">
        <v>20240000225</v>
      </c>
      <c r="F54" s="25">
        <v>69.4</v>
      </c>
      <c r="G54" s="26">
        <v>6</v>
      </c>
      <c r="H54" s="29" t="s">
        <v>19</v>
      </c>
      <c r="I54" s="27" t="s">
        <v>73</v>
      </c>
      <c r="J54" s="27" t="s">
        <v>74</v>
      </c>
      <c r="K54" s="27">
        <v>10</v>
      </c>
      <c r="L54" s="32">
        <v>80.8</v>
      </c>
      <c r="M54" s="32">
        <f t="shared" si="2"/>
        <v>75.1</v>
      </c>
      <c r="N54" s="27">
        <v>1</v>
      </c>
      <c r="O54" s="27" t="s">
        <v>19</v>
      </c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7"/>
      <c r="HV54" s="33"/>
      <c r="HW54" s="33"/>
    </row>
    <row r="55" s="4" customFormat="1" ht="24" spans="1:231">
      <c r="A55" s="20">
        <v>52</v>
      </c>
      <c r="B55" s="38" t="s">
        <v>85</v>
      </c>
      <c r="C55" s="39" t="s">
        <v>64</v>
      </c>
      <c r="D55" s="30" t="s">
        <v>84</v>
      </c>
      <c r="E55" s="24">
        <v>20240000106</v>
      </c>
      <c r="F55" s="25">
        <v>73.71</v>
      </c>
      <c r="G55" s="26">
        <v>1</v>
      </c>
      <c r="H55" s="29" t="s">
        <v>19</v>
      </c>
      <c r="I55" s="27" t="s">
        <v>73</v>
      </c>
      <c r="J55" s="27" t="s">
        <v>74</v>
      </c>
      <c r="K55" s="27">
        <v>9</v>
      </c>
      <c r="L55" s="32">
        <v>75.2</v>
      </c>
      <c r="M55" s="32">
        <f t="shared" si="2"/>
        <v>74.455</v>
      </c>
      <c r="N55" s="27">
        <v>2</v>
      </c>
      <c r="O55" s="27" t="s">
        <v>19</v>
      </c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7"/>
      <c r="HV55" s="33"/>
      <c r="HW55" s="33"/>
    </row>
    <row r="56" s="4" customFormat="1" ht="24" spans="1:231">
      <c r="A56" s="20">
        <v>53</v>
      </c>
      <c r="B56" s="38" t="s">
        <v>86</v>
      </c>
      <c r="C56" s="39" t="s">
        <v>64</v>
      </c>
      <c r="D56" s="30" t="s">
        <v>84</v>
      </c>
      <c r="E56" s="24">
        <v>20240000301</v>
      </c>
      <c r="F56" s="25">
        <v>67.61</v>
      </c>
      <c r="G56" s="26">
        <v>8</v>
      </c>
      <c r="H56" s="29" t="s">
        <v>19</v>
      </c>
      <c r="I56" s="27" t="s">
        <v>73</v>
      </c>
      <c r="J56" s="27" t="s">
        <v>74</v>
      </c>
      <c r="K56" s="27">
        <v>12</v>
      </c>
      <c r="L56" s="32">
        <v>80.4</v>
      </c>
      <c r="M56" s="32">
        <f t="shared" si="2"/>
        <v>74.005</v>
      </c>
      <c r="N56" s="27">
        <v>3</v>
      </c>
      <c r="O56" s="27" t="s">
        <v>19</v>
      </c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7"/>
      <c r="HV56" s="33"/>
      <c r="HW56" s="33"/>
    </row>
    <row r="57" s="4" customFormat="1" ht="24" spans="1:231">
      <c r="A57" s="20">
        <v>54</v>
      </c>
      <c r="B57" s="38" t="s">
        <v>87</v>
      </c>
      <c r="C57" s="39" t="s">
        <v>64</v>
      </c>
      <c r="D57" s="30" t="s">
        <v>84</v>
      </c>
      <c r="E57" s="24">
        <v>20240000208</v>
      </c>
      <c r="F57" s="25">
        <v>68.61</v>
      </c>
      <c r="G57" s="26">
        <v>7</v>
      </c>
      <c r="H57" s="29" t="s">
        <v>19</v>
      </c>
      <c r="I57" s="27" t="s">
        <v>73</v>
      </c>
      <c r="J57" s="27" t="s">
        <v>74</v>
      </c>
      <c r="K57" s="27">
        <v>6</v>
      </c>
      <c r="L57" s="32">
        <v>78.4</v>
      </c>
      <c r="M57" s="32">
        <f t="shared" si="2"/>
        <v>73.505</v>
      </c>
      <c r="N57" s="27">
        <v>4</v>
      </c>
      <c r="O57" s="34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7"/>
      <c r="HV57" s="33"/>
      <c r="HW57" s="33"/>
    </row>
    <row r="58" s="4" customFormat="1" ht="24" spans="1:231">
      <c r="A58" s="20">
        <v>55</v>
      </c>
      <c r="B58" s="38" t="s">
        <v>88</v>
      </c>
      <c r="C58" s="39" t="s">
        <v>64</v>
      </c>
      <c r="D58" s="30" t="s">
        <v>84</v>
      </c>
      <c r="E58" s="24">
        <v>20240000120</v>
      </c>
      <c r="F58" s="25">
        <v>69.55</v>
      </c>
      <c r="G58" s="26">
        <v>5</v>
      </c>
      <c r="H58" s="29" t="s">
        <v>19</v>
      </c>
      <c r="I58" s="27" t="s">
        <v>73</v>
      </c>
      <c r="J58" s="27" t="s">
        <v>74</v>
      </c>
      <c r="K58" s="27">
        <v>16</v>
      </c>
      <c r="L58" s="32">
        <v>76.4</v>
      </c>
      <c r="M58" s="32">
        <f t="shared" si="2"/>
        <v>72.975</v>
      </c>
      <c r="N58" s="27">
        <v>5</v>
      </c>
      <c r="O58" s="34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7"/>
      <c r="HV58" s="33"/>
      <c r="HW58" s="33"/>
    </row>
    <row r="59" s="4" customFormat="1" ht="24" spans="1:231">
      <c r="A59" s="20">
        <v>56</v>
      </c>
      <c r="B59" s="38" t="s">
        <v>89</v>
      </c>
      <c r="C59" s="39" t="s">
        <v>64</v>
      </c>
      <c r="D59" s="30" t="s">
        <v>84</v>
      </c>
      <c r="E59" s="24">
        <v>20240000302</v>
      </c>
      <c r="F59" s="25">
        <v>67.3</v>
      </c>
      <c r="G59" s="26">
        <v>9</v>
      </c>
      <c r="H59" s="29" t="s">
        <v>19</v>
      </c>
      <c r="I59" s="27" t="s">
        <v>73</v>
      </c>
      <c r="J59" s="27" t="s">
        <v>74</v>
      </c>
      <c r="K59" s="27">
        <v>14</v>
      </c>
      <c r="L59" s="32">
        <v>77.2</v>
      </c>
      <c r="M59" s="32">
        <f t="shared" si="2"/>
        <v>72.25</v>
      </c>
      <c r="N59" s="27">
        <v>6</v>
      </c>
      <c r="O59" s="34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7"/>
      <c r="HV59" s="33"/>
      <c r="HW59" s="33"/>
    </row>
    <row r="60" s="4" customFormat="1" ht="24" spans="1:231">
      <c r="A60" s="20">
        <v>57</v>
      </c>
      <c r="B60" s="38" t="s">
        <v>90</v>
      </c>
      <c r="C60" s="39" t="s">
        <v>64</v>
      </c>
      <c r="D60" s="30" t="s">
        <v>84</v>
      </c>
      <c r="E60" s="24">
        <v>20240000220</v>
      </c>
      <c r="F60" s="25">
        <v>70.85</v>
      </c>
      <c r="G60" s="26">
        <v>3</v>
      </c>
      <c r="H60" s="29" t="s">
        <v>19</v>
      </c>
      <c r="I60" s="27" t="s">
        <v>73</v>
      </c>
      <c r="J60" s="27" t="s">
        <v>74</v>
      </c>
      <c r="K60" s="27">
        <v>2</v>
      </c>
      <c r="L60" s="32">
        <v>72.8</v>
      </c>
      <c r="M60" s="32">
        <f t="shared" si="2"/>
        <v>71.825</v>
      </c>
      <c r="N60" s="27">
        <v>7</v>
      </c>
      <c r="O60" s="34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7"/>
      <c r="HV60" s="33"/>
      <c r="HW60" s="33"/>
    </row>
    <row r="61" s="4" customFormat="1" ht="24" spans="1:16">
      <c r="A61" s="20">
        <v>58</v>
      </c>
      <c r="B61" s="38" t="s">
        <v>91</v>
      </c>
      <c r="C61" s="39" t="s">
        <v>64</v>
      </c>
      <c r="D61" s="30" t="s">
        <v>84</v>
      </c>
      <c r="E61" s="24">
        <v>20240000406</v>
      </c>
      <c r="F61" s="25">
        <v>71.2</v>
      </c>
      <c r="G61" s="26">
        <v>2</v>
      </c>
      <c r="H61" s="29" t="s">
        <v>19</v>
      </c>
      <c r="I61" s="27" t="s">
        <v>73</v>
      </c>
      <c r="J61" s="27" t="s">
        <v>74</v>
      </c>
      <c r="K61" s="27">
        <v>3</v>
      </c>
      <c r="L61" s="32">
        <v>72</v>
      </c>
      <c r="M61" s="32">
        <f t="shared" si="2"/>
        <v>71.6</v>
      </c>
      <c r="N61" s="27">
        <v>8</v>
      </c>
      <c r="O61" s="34"/>
      <c r="P61" s="35"/>
    </row>
    <row r="62" s="4" customFormat="1" ht="24" spans="1:231">
      <c r="A62" s="20">
        <v>59</v>
      </c>
      <c r="B62" s="38" t="s">
        <v>92</v>
      </c>
      <c r="C62" s="39" t="s">
        <v>64</v>
      </c>
      <c r="D62" s="30" t="s">
        <v>84</v>
      </c>
      <c r="E62" s="24">
        <v>20240000122</v>
      </c>
      <c r="F62" s="25">
        <v>69.93</v>
      </c>
      <c r="G62" s="26">
        <v>4</v>
      </c>
      <c r="H62" s="29" t="s">
        <v>19</v>
      </c>
      <c r="I62" s="27" t="s">
        <v>73</v>
      </c>
      <c r="J62" s="27" t="s">
        <v>74</v>
      </c>
      <c r="K62" s="27">
        <v>8</v>
      </c>
      <c r="L62" s="32">
        <v>66</v>
      </c>
      <c r="M62" s="32">
        <f t="shared" si="2"/>
        <v>67.965</v>
      </c>
      <c r="N62" s="27">
        <v>9</v>
      </c>
      <c r="O62" s="34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7"/>
      <c r="HV62" s="33"/>
      <c r="HW62" s="33"/>
    </row>
  </sheetData>
  <sheetProtection sort="0" autoFilter="0"/>
  <protectedRanges>
    <protectedRange sqref="B5:B6 B7:B10 B53" name="区域_1"/>
    <protectedRange sqref="B5:B6 B7:B10 B53 B21:B24" name="区域1_1_1"/>
    <protectedRange sqref="B26:B54" name="区域_1_1"/>
    <protectedRange sqref="B26:B54" name="区域1_1_1_1"/>
    <protectedRange sqref="B48" name="区域_1_2"/>
    <protectedRange sqref="B48" name="区域1_1_1_2"/>
    <protectedRange sqref="F5:F26" name="区域1_1_1_3"/>
  </protectedRanges>
  <autoFilter xmlns:etc="http://www.wps.cn/officeDocument/2017/etCustomData" ref="A3:HW62" etc:filterBottomFollowUsedRange="0">
    <sortState ref="A3:HW62">
      <sortCondition ref="H2"/>
    </sortState>
    <extLst/>
  </autoFilter>
  <sortState ref="A3:IR61">
    <sortCondition ref="D3:D61"/>
    <sortCondition ref="M3:M61" descending="1"/>
  </sortState>
  <mergeCells count="1">
    <mergeCell ref="A2:O2"/>
  </mergeCells>
  <pageMargins left="0.369444444444444" right="0.290972222222222" top="0.428472222222222" bottom="0.727777777777778" header="0.369444444444444" footer="0.440277777777778"/>
  <pageSetup paperSize="9" fitToHeight="0" orientation="landscape" horizontalDpi="600" verticalDpi="600"/>
  <headerFooter alignWithMargins="0">
    <oddFooter>&amp;L登分：&amp;C监督：                    领导：</oddFooter>
  </headerFooter>
  <colBreaks count="1" manualBreakCount="1">
    <brk id="4" max="65118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_1" rangeCreator="" othersAccessPermission="edit"/>
    <arrUserId title="区域1_1_1" rangeCreator="" othersAccessPermission="edit"/>
    <arrUserId title="区域_1_1" rangeCreator="" othersAccessPermission="edit"/>
    <arrUserId title="区域1_1_1_1" rangeCreator="" othersAccessPermission="edit"/>
    <arrUserId title="区域_1_2" rangeCreator="" othersAccessPermission="edit"/>
    <arrUserId title="区域1_1_1_2" rangeCreator="" othersAccessPermission="edit"/>
    <arrUserId title="区域1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干部股</dc:creator>
  <cp:lastModifiedBy>海</cp:lastModifiedBy>
  <cp:revision>1</cp:revision>
  <dcterms:created xsi:type="dcterms:W3CDTF">2010-07-22T03:32:00Z</dcterms:created>
  <cp:lastPrinted>2013-03-04T00:56:00Z</cp:lastPrinted>
  <dcterms:modified xsi:type="dcterms:W3CDTF">2024-12-29T06:27:50Z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6BB8B0392C3540C682573A8B1226C1F3_13</vt:lpwstr>
  </property>
</Properties>
</file>