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成绩" sheetId="2" r:id="rId1"/>
  </sheets>
  <definedNames>
    <definedName name="_xlnm._FilterDatabase" localSheetId="0" hidden="1">总成绩!$A$3:$K$20</definedName>
    <definedName name="_xlnm.Print_Titles" localSheetId="0">总成绩!$3:$3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<sst xmlns="http://schemas.openxmlformats.org/spreadsheetml/2006/main" count="228" uniqueCount="78">
  <si>
    <t>附件：</t>
  </si>
  <si>
    <t>沿河土家族自治县妇幼保健院2024年公开招聘合同制医务人员
面试成绩、总成绩排名及拟进入体检人员名单</t>
  </si>
  <si>
    <t>序号</t>
  </si>
  <si>
    <t>姓名</t>
  </si>
  <si>
    <t>性别</t>
  </si>
  <si>
    <t>报考岗位代码
及名称</t>
  </si>
  <si>
    <t>笔试成绩</t>
  </si>
  <si>
    <t>面试抽签顺序号</t>
  </si>
  <si>
    <t>面试成绩</t>
  </si>
  <si>
    <t>总成绩</t>
  </si>
  <si>
    <t>总成绩排名</t>
  </si>
  <si>
    <t>是否拟进入体检</t>
  </si>
  <si>
    <t>备注</t>
  </si>
  <si>
    <t>刘备</t>
  </si>
  <si>
    <t>男</t>
  </si>
  <si>
    <t>01临床医师</t>
  </si>
  <si>
    <t>——</t>
  </si>
  <si>
    <t>14</t>
  </si>
  <si>
    <t>是</t>
  </si>
  <si>
    <t>马彩云</t>
  </si>
  <si>
    <t>女</t>
  </si>
  <si>
    <t>06</t>
  </si>
  <si>
    <t>陈小东</t>
  </si>
  <si>
    <t>08</t>
  </si>
  <si>
    <t>王丽</t>
  </si>
  <si>
    <t>07</t>
  </si>
  <si>
    <t>否</t>
  </si>
  <si>
    <t>郭磊</t>
  </si>
  <si>
    <t>13</t>
  </si>
  <si>
    <t>崔蕾</t>
  </si>
  <si>
    <t>09</t>
  </si>
  <si>
    <t>黎贵芬</t>
  </si>
  <si>
    <t>05</t>
  </si>
  <si>
    <t>温莎莎</t>
  </si>
  <si>
    <t>02</t>
  </si>
  <si>
    <t>何念</t>
  </si>
  <si>
    <t>15</t>
  </si>
  <si>
    <t>陈婵珍</t>
  </si>
  <si>
    <t>03</t>
  </si>
  <si>
    <t>冉姣姣</t>
  </si>
  <si>
    <t>12</t>
  </si>
  <si>
    <t>田秀芳</t>
  </si>
  <si>
    <t>04</t>
  </si>
  <si>
    <t>田丹丹</t>
  </si>
  <si>
    <t>10</t>
  </si>
  <si>
    <t>王小玲</t>
  </si>
  <si>
    <t>16</t>
  </si>
  <si>
    <t>申斌</t>
  </si>
  <si>
    <t>缺考</t>
  </si>
  <si>
    <t>陈杰</t>
  </si>
  <si>
    <t>冉阿艳</t>
  </si>
  <si>
    <t>熊玲玲</t>
  </si>
  <si>
    <t>02影像医师</t>
  </si>
  <si>
    <t>陈娜</t>
  </si>
  <si>
    <t>01</t>
  </si>
  <si>
    <t>王小钗</t>
  </si>
  <si>
    <t>黎慧凤</t>
  </si>
  <si>
    <t>03康复治疗师</t>
  </si>
  <si>
    <t>杨不凡</t>
  </si>
  <si>
    <t>张会</t>
  </si>
  <si>
    <t>谭小燕</t>
  </si>
  <si>
    <t>04临床护士</t>
  </si>
  <si>
    <t>张旭萍</t>
  </si>
  <si>
    <t>杨艳黎</t>
  </si>
  <si>
    <t>陈珊珊</t>
  </si>
  <si>
    <t>陶玲玲</t>
  </si>
  <si>
    <t>张雨滴</t>
  </si>
  <si>
    <t>李歆瑞</t>
  </si>
  <si>
    <t>罗丹瑰</t>
  </si>
  <si>
    <t>徐琪焱</t>
  </si>
  <si>
    <t>陈楠</t>
  </si>
  <si>
    <t>田小燕</t>
  </si>
  <si>
    <t>冉芳</t>
  </si>
  <si>
    <t>曹颖</t>
  </si>
  <si>
    <t>倪瑞雪</t>
  </si>
  <si>
    <t>11</t>
  </si>
  <si>
    <t>付秀丽</t>
  </si>
  <si>
    <t>龙晓娟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</si>
</sst>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workbookViewId="0">
      <selection activeCell="S15" sqref="S15"/>
    </sheetView>
  </sheetViews>
  <sheetFormatPr defaultColWidth="9" defaultRowHeight="13.5"/>
  <cols>
    <col min="1" max="1" width="6.5" style="1" customWidth="1"/>
    <col min="2" max="2" width="10.25" style="1" customWidth="1"/>
    <col min="3" max="3" width="7.625" style="1" customWidth="1"/>
    <col min="4" max="4" width="15.75" style="1" customWidth="1"/>
    <col min="5" max="10" width="12.625" style="1" customWidth="1"/>
    <col min="11" max="11" width="9.75" style="1" customWidth="1"/>
    <col min="12" max="16384" width="9" style="1"/>
  </cols>
  <sheetData>
    <row r="1" ht="14.25" spans="1:1">
      <c r="A1" s="2" t="s">
        <v>0</v>
      </c>
    </row>
    <row r="2" ht="71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4" customHeight="1" spans="1:11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28" customHeight="1" spans="1:11">
      <c r="A4" s="6">
        <v>1</v>
      </c>
      <c r="B4" s="7" t="s">
        <v>13</v>
      </c>
      <c r="C4" s="8" t="s">
        <v>14</v>
      </c>
      <c r="D4" s="9" t="s">
        <v>15</v>
      </c>
      <c r="E4" s="9" t="s">
        <v>16</v>
      </c>
      <c r="F4" s="10" t="s">
        <v>17</v>
      </c>
      <c r="G4" s="11">
        <v>85.4</v>
      </c>
      <c r="H4" s="12">
        <f>G4</f>
        <v>85.4</v>
      </c>
      <c r="I4" s="6">
        <f>RANK(H4,$H$4:$H$20)</f>
        <v>1</v>
      </c>
      <c r="J4" s="6" t="s">
        <v>18</v>
      </c>
      <c r="K4" s="27"/>
    </row>
    <row r="5" ht="28" customHeight="1" spans="1:11">
      <c r="A5" s="6">
        <v>2</v>
      </c>
      <c r="B5" s="7" t="s">
        <v>19</v>
      </c>
      <c r="C5" s="7" t="s">
        <v>20</v>
      </c>
      <c r="D5" s="9" t="s">
        <v>15</v>
      </c>
      <c r="E5" s="9" t="s">
        <v>16</v>
      </c>
      <c r="F5" s="10" t="s">
        <v>21</v>
      </c>
      <c r="G5" s="11">
        <v>85</v>
      </c>
      <c r="H5" s="12">
        <f>G5</f>
        <v>85</v>
      </c>
      <c r="I5" s="6">
        <f>RANK(H5,$H$4:$H$20)</f>
        <v>2</v>
      </c>
      <c r="J5" s="6" t="s">
        <v>18</v>
      </c>
      <c r="K5" s="27"/>
    </row>
    <row r="6" ht="28" customHeight="1" spans="1:11">
      <c r="A6" s="6">
        <v>3</v>
      </c>
      <c r="B6" s="7" t="s">
        <v>22</v>
      </c>
      <c r="C6" s="7" t="s">
        <v>14</v>
      </c>
      <c r="D6" s="9" t="s">
        <v>15</v>
      </c>
      <c r="E6" s="9" t="s">
        <v>16</v>
      </c>
      <c r="F6" s="10" t="s">
        <v>23</v>
      </c>
      <c r="G6" s="11">
        <v>83</v>
      </c>
      <c r="H6" s="12">
        <f>G6</f>
        <v>83</v>
      </c>
      <c r="I6" s="6">
        <f>RANK(H6,$H$4:$H$20)</f>
        <v>3</v>
      </c>
      <c r="J6" s="6" t="s">
        <v>18</v>
      </c>
      <c r="K6" s="27"/>
    </row>
    <row r="7" ht="28" customHeight="1" spans="1:11">
      <c r="A7" s="6">
        <v>4</v>
      </c>
      <c r="B7" s="13" t="s">
        <v>24</v>
      </c>
      <c r="C7" s="14" t="s">
        <v>20</v>
      </c>
      <c r="D7" s="15" t="s">
        <v>15</v>
      </c>
      <c r="E7" s="15" t="s">
        <v>16</v>
      </c>
      <c r="F7" s="16" t="s">
        <v>25</v>
      </c>
      <c r="G7" s="17">
        <v>82.8</v>
      </c>
      <c r="H7" s="18">
        <f>G7</f>
        <v>82.8</v>
      </c>
      <c r="I7" s="28">
        <f>RANK(H7,$H$4:$H$20)</f>
        <v>4</v>
      </c>
      <c r="J7" s="28" t="s">
        <v>26</v>
      </c>
      <c r="K7" s="27"/>
    </row>
    <row r="8" ht="28" customHeight="1" spans="1:11">
      <c r="A8" s="6">
        <v>5</v>
      </c>
      <c r="B8" s="13" t="s">
        <v>27</v>
      </c>
      <c r="C8" s="13" t="s">
        <v>14</v>
      </c>
      <c r="D8" s="15" t="s">
        <v>15</v>
      </c>
      <c r="E8" s="15" t="s">
        <v>16</v>
      </c>
      <c r="F8" s="16" t="s">
        <v>28</v>
      </c>
      <c r="G8" s="17">
        <v>81.6</v>
      </c>
      <c r="H8" s="18">
        <f>G8</f>
        <v>81.6</v>
      </c>
      <c r="I8" s="28">
        <f>RANK(H8,$H$4:$H$20)</f>
        <v>5</v>
      </c>
      <c r="J8" s="28" t="s">
        <v>26</v>
      </c>
      <c r="K8" s="27"/>
    </row>
    <row r="9" ht="28" customHeight="1" spans="1:11">
      <c r="A9" s="6">
        <v>6</v>
      </c>
      <c r="B9" s="13" t="s">
        <v>29</v>
      </c>
      <c r="C9" s="13" t="s">
        <v>20</v>
      </c>
      <c r="D9" s="15" t="s">
        <v>15</v>
      </c>
      <c r="E9" s="15" t="s">
        <v>16</v>
      </c>
      <c r="F9" s="16" t="s">
        <v>30</v>
      </c>
      <c r="G9" s="17">
        <v>80.6</v>
      </c>
      <c r="H9" s="18">
        <f>G9</f>
        <v>80.6</v>
      </c>
      <c r="I9" s="28">
        <f>RANK(H9,$H$4:$H$20)</f>
        <v>6</v>
      </c>
      <c r="J9" s="28" t="s">
        <v>26</v>
      </c>
      <c r="K9" s="27"/>
    </row>
    <row r="10" ht="28" customHeight="1" spans="1:11">
      <c r="A10" s="6">
        <v>7</v>
      </c>
      <c r="B10" s="13" t="s">
        <v>31</v>
      </c>
      <c r="C10" s="13" t="s">
        <v>20</v>
      </c>
      <c r="D10" s="15" t="s">
        <v>15</v>
      </c>
      <c r="E10" s="15" t="s">
        <v>16</v>
      </c>
      <c r="F10" s="16" t="s">
        <v>32</v>
      </c>
      <c r="G10" s="17">
        <v>76.4</v>
      </c>
      <c r="H10" s="18">
        <f>G10</f>
        <v>76.4</v>
      </c>
      <c r="I10" s="28">
        <f>RANK(H10,$H$4:$H$20)</f>
        <v>7</v>
      </c>
      <c r="J10" s="28" t="s">
        <v>26</v>
      </c>
      <c r="K10" s="27"/>
    </row>
    <row r="11" ht="28" customHeight="1" spans="1:11">
      <c r="A11" s="6">
        <v>8</v>
      </c>
      <c r="B11" s="13" t="s">
        <v>33</v>
      </c>
      <c r="C11" s="13" t="s">
        <v>20</v>
      </c>
      <c r="D11" s="15" t="s">
        <v>15</v>
      </c>
      <c r="E11" s="15" t="s">
        <v>16</v>
      </c>
      <c r="F11" s="16" t="s">
        <v>34</v>
      </c>
      <c r="G11" s="17">
        <v>75.8</v>
      </c>
      <c r="H11" s="18">
        <f>G11</f>
        <v>75.8</v>
      </c>
      <c r="I11" s="28">
        <f>RANK(H11,$H$4:$H$20)</f>
        <v>8</v>
      </c>
      <c r="J11" s="28" t="s">
        <v>26</v>
      </c>
      <c r="K11" s="27"/>
    </row>
    <row r="12" ht="28" customHeight="1" spans="1:11">
      <c r="A12" s="6">
        <v>9</v>
      </c>
      <c r="B12" s="13" t="s">
        <v>35</v>
      </c>
      <c r="C12" s="13" t="s">
        <v>20</v>
      </c>
      <c r="D12" s="15" t="s">
        <v>15</v>
      </c>
      <c r="E12" s="15" t="s">
        <v>16</v>
      </c>
      <c r="F12" s="16" t="s">
        <v>36</v>
      </c>
      <c r="G12" s="17">
        <v>74.8</v>
      </c>
      <c r="H12" s="18">
        <f>G12</f>
        <v>74.8</v>
      </c>
      <c r="I12" s="28">
        <f>RANK(H12,$H$4:$H$20)</f>
        <v>9</v>
      </c>
      <c r="J12" s="28" t="s">
        <v>26</v>
      </c>
      <c r="K12" s="27"/>
    </row>
    <row r="13" ht="28" customHeight="1" spans="1:11">
      <c r="A13" s="6">
        <v>10</v>
      </c>
      <c r="B13" s="13" t="s">
        <v>37</v>
      </c>
      <c r="C13" s="14" t="s">
        <v>20</v>
      </c>
      <c r="D13" s="15" t="s">
        <v>15</v>
      </c>
      <c r="E13" s="15" t="s">
        <v>16</v>
      </c>
      <c r="F13" s="16" t="s">
        <v>38</v>
      </c>
      <c r="G13" s="17">
        <v>74.4</v>
      </c>
      <c r="H13" s="18">
        <f>G13</f>
        <v>74.4</v>
      </c>
      <c r="I13" s="28">
        <f>RANK(H13,$H$4:$H$20)</f>
        <v>10</v>
      </c>
      <c r="J13" s="28" t="s">
        <v>26</v>
      </c>
      <c r="K13" s="27"/>
    </row>
    <row r="14" ht="28" customHeight="1" spans="1:11">
      <c r="A14" s="6">
        <v>11</v>
      </c>
      <c r="B14" s="13" t="s">
        <v>39</v>
      </c>
      <c r="C14" s="13" t="s">
        <v>20</v>
      </c>
      <c r="D14" s="15" t="s">
        <v>15</v>
      </c>
      <c r="E14" s="15" t="s">
        <v>16</v>
      </c>
      <c r="F14" s="16" t="s">
        <v>40</v>
      </c>
      <c r="G14" s="17">
        <v>74.2</v>
      </c>
      <c r="H14" s="18">
        <f>G14</f>
        <v>74.2</v>
      </c>
      <c r="I14" s="28">
        <f>RANK(H14,$H$4:$H$20)</f>
        <v>11</v>
      </c>
      <c r="J14" s="28" t="s">
        <v>26</v>
      </c>
      <c r="K14" s="27"/>
    </row>
    <row r="15" ht="28" customHeight="1" spans="1:11">
      <c r="A15" s="6">
        <v>12</v>
      </c>
      <c r="B15" s="13" t="s">
        <v>41</v>
      </c>
      <c r="C15" s="14" t="s">
        <v>20</v>
      </c>
      <c r="D15" s="15" t="s">
        <v>15</v>
      </c>
      <c r="E15" s="15" t="s">
        <v>16</v>
      </c>
      <c r="F15" s="16" t="s">
        <v>42</v>
      </c>
      <c r="G15" s="17">
        <v>73.4</v>
      </c>
      <c r="H15" s="18">
        <f>G15</f>
        <v>73.4</v>
      </c>
      <c r="I15" s="28">
        <f>RANK(H15,$H$4:$H$20)</f>
        <v>12</v>
      </c>
      <c r="J15" s="28" t="s">
        <v>26</v>
      </c>
      <c r="K15" s="27"/>
    </row>
    <row r="16" ht="28" customHeight="1" spans="1:11">
      <c r="A16" s="6">
        <v>13</v>
      </c>
      <c r="B16" s="13" t="s">
        <v>43</v>
      </c>
      <c r="C16" s="14" t="s">
        <v>20</v>
      </c>
      <c r="D16" s="15" t="s">
        <v>15</v>
      </c>
      <c r="E16" s="15" t="s">
        <v>16</v>
      </c>
      <c r="F16" s="16" t="s">
        <v>44</v>
      </c>
      <c r="G16" s="17">
        <v>71.4</v>
      </c>
      <c r="H16" s="18">
        <f>G16</f>
        <v>71.4</v>
      </c>
      <c r="I16" s="28">
        <f>RANK(H16,$H$4:$H$20)</f>
        <v>13</v>
      </c>
      <c r="J16" s="28" t="s">
        <v>26</v>
      </c>
      <c r="K16" s="27"/>
    </row>
    <row r="17" ht="28" customHeight="1" spans="1:11">
      <c r="A17" s="6">
        <v>14</v>
      </c>
      <c r="B17" s="13" t="s">
        <v>45</v>
      </c>
      <c r="C17" s="14" t="s">
        <v>14</v>
      </c>
      <c r="D17" s="15" t="s">
        <v>15</v>
      </c>
      <c r="E17" s="15" t="s">
        <v>16</v>
      </c>
      <c r="F17" s="16" t="s">
        <v>46</v>
      </c>
      <c r="G17" s="17">
        <v>69</v>
      </c>
      <c r="H17" s="18">
        <f>G17</f>
        <v>69</v>
      </c>
      <c r="I17" s="28">
        <f>RANK(H17,$H$4:$H$20)</f>
        <v>14</v>
      </c>
      <c r="J17" s="28" t="s">
        <v>26</v>
      </c>
      <c r="K17" s="27"/>
    </row>
    <row r="18" ht="28" customHeight="1" spans="1:11">
      <c r="A18" s="6">
        <v>15</v>
      </c>
      <c r="B18" s="13" t="s">
        <v>47</v>
      </c>
      <c r="C18" s="14" t="s">
        <v>14</v>
      </c>
      <c r="D18" s="15" t="s">
        <v>15</v>
      </c>
      <c r="E18" s="15" t="s">
        <v>16</v>
      </c>
      <c r="F18" s="16" t="s">
        <v>48</v>
      </c>
      <c r="G18" s="17">
        <v>0</v>
      </c>
      <c r="H18" s="18">
        <f>G18</f>
        <v>0</v>
      </c>
      <c r="I18" s="28" t="s">
        <v>16</v>
      </c>
      <c r="J18" s="28" t="s">
        <v>26</v>
      </c>
      <c r="K18" s="27"/>
    </row>
    <row r="19" ht="28" customHeight="1" spans="1:11">
      <c r="A19" s="6">
        <v>16</v>
      </c>
      <c r="B19" s="13" t="s">
        <v>49</v>
      </c>
      <c r="C19" s="14" t="s">
        <v>14</v>
      </c>
      <c r="D19" s="15" t="s">
        <v>15</v>
      </c>
      <c r="E19" s="15" t="s">
        <v>16</v>
      </c>
      <c r="F19" s="16" t="s">
        <v>48</v>
      </c>
      <c r="G19" s="17">
        <v>0</v>
      </c>
      <c r="H19" s="18">
        <f>G19</f>
        <v>0</v>
      </c>
      <c r="I19" s="28" t="s">
        <v>16</v>
      </c>
      <c r="J19" s="28" t="s">
        <v>26</v>
      </c>
      <c r="K19" s="27"/>
    </row>
    <row r="20" ht="28" customHeight="1" spans="1:11">
      <c r="A20" s="6">
        <v>17</v>
      </c>
      <c r="B20" s="13" t="s">
        <v>50</v>
      </c>
      <c r="C20" s="14" t="s">
        <v>20</v>
      </c>
      <c r="D20" s="15" t="s">
        <v>15</v>
      </c>
      <c r="E20" s="15" t="s">
        <v>16</v>
      </c>
      <c r="F20" s="16" t="s">
        <v>48</v>
      </c>
      <c r="G20" s="17">
        <v>0</v>
      </c>
      <c r="H20" s="18">
        <f>G20</f>
        <v>0</v>
      </c>
      <c r="I20" s="28" t="s">
        <v>16</v>
      </c>
      <c r="J20" s="28" t="s">
        <v>26</v>
      </c>
      <c r="K20" s="27"/>
    </row>
    <row r="21" ht="28" customHeight="1" spans="1:11">
      <c r="A21" s="6">
        <v>18</v>
      </c>
      <c r="B21" s="7" t="s">
        <v>51</v>
      </c>
      <c r="C21" s="7" t="s">
        <v>20</v>
      </c>
      <c r="D21" s="9" t="s">
        <v>52</v>
      </c>
      <c r="E21" s="19">
        <v>57.5</v>
      </c>
      <c r="F21" s="10" t="s">
        <v>34</v>
      </c>
      <c r="G21" s="11">
        <v>84</v>
      </c>
      <c r="H21" s="12">
        <f t="shared" ref="H21:H26" si="0">E21*0.5+G21*0.5</f>
        <v>70.75</v>
      </c>
      <c r="I21" s="6">
        <v>1</v>
      </c>
      <c r="J21" s="6" t="s">
        <v>18</v>
      </c>
      <c r="K21" s="27"/>
    </row>
    <row r="22" ht="28" customHeight="1" spans="1:11">
      <c r="A22" s="6">
        <v>19</v>
      </c>
      <c r="B22" s="13" t="s">
        <v>53</v>
      </c>
      <c r="C22" s="13" t="s">
        <v>20</v>
      </c>
      <c r="D22" s="15" t="s">
        <v>52</v>
      </c>
      <c r="E22" s="20">
        <v>61</v>
      </c>
      <c r="F22" s="16" t="s">
        <v>54</v>
      </c>
      <c r="G22" s="17">
        <v>79</v>
      </c>
      <c r="H22" s="18">
        <f t="shared" si="0"/>
        <v>70</v>
      </c>
      <c r="I22" s="6">
        <v>2</v>
      </c>
      <c r="J22" s="28" t="s">
        <v>26</v>
      </c>
      <c r="K22" s="27"/>
    </row>
    <row r="23" ht="28" customHeight="1" spans="1:11">
      <c r="A23" s="6">
        <v>20</v>
      </c>
      <c r="B23" s="13" t="s">
        <v>55</v>
      </c>
      <c r="C23" s="14" t="s">
        <v>20</v>
      </c>
      <c r="D23" s="15" t="s">
        <v>52</v>
      </c>
      <c r="E23" s="20">
        <v>57.5</v>
      </c>
      <c r="F23" s="16" t="s">
        <v>38</v>
      </c>
      <c r="G23" s="17">
        <v>68.6</v>
      </c>
      <c r="H23" s="18">
        <f t="shared" si="0"/>
        <v>63.05</v>
      </c>
      <c r="I23" s="6">
        <v>3</v>
      </c>
      <c r="J23" s="28" t="s">
        <v>26</v>
      </c>
      <c r="K23" s="27"/>
    </row>
    <row r="24" ht="28" customHeight="1" spans="1:11">
      <c r="A24" s="6">
        <v>21</v>
      </c>
      <c r="B24" s="7" t="s">
        <v>56</v>
      </c>
      <c r="C24" s="7" t="s">
        <v>20</v>
      </c>
      <c r="D24" s="9" t="s">
        <v>57</v>
      </c>
      <c r="E24" s="11">
        <v>70</v>
      </c>
      <c r="F24" s="10" t="s">
        <v>34</v>
      </c>
      <c r="G24" s="11">
        <v>84.4</v>
      </c>
      <c r="H24" s="12">
        <f t="shared" si="0"/>
        <v>77.2</v>
      </c>
      <c r="I24" s="6">
        <v>1</v>
      </c>
      <c r="J24" s="6" t="s">
        <v>18</v>
      </c>
      <c r="K24" s="27"/>
    </row>
    <row r="25" ht="28" customHeight="1" spans="1:11">
      <c r="A25" s="6">
        <v>22</v>
      </c>
      <c r="B25" s="13" t="s">
        <v>58</v>
      </c>
      <c r="C25" s="13" t="s">
        <v>14</v>
      </c>
      <c r="D25" s="15" t="s">
        <v>57</v>
      </c>
      <c r="E25" s="17">
        <v>72</v>
      </c>
      <c r="F25" s="16" t="s">
        <v>38</v>
      </c>
      <c r="G25" s="17">
        <v>77.2</v>
      </c>
      <c r="H25" s="18">
        <f t="shared" si="0"/>
        <v>74.6</v>
      </c>
      <c r="I25" s="6">
        <v>2</v>
      </c>
      <c r="J25" s="28" t="s">
        <v>26</v>
      </c>
      <c r="K25" s="27"/>
    </row>
    <row r="26" ht="28" customHeight="1" spans="1:11">
      <c r="A26" s="6">
        <v>23</v>
      </c>
      <c r="B26" s="13" t="s">
        <v>59</v>
      </c>
      <c r="C26" s="13" t="s">
        <v>14</v>
      </c>
      <c r="D26" s="15" t="s">
        <v>57</v>
      </c>
      <c r="E26" s="17">
        <v>68.5</v>
      </c>
      <c r="F26" s="16" t="s">
        <v>54</v>
      </c>
      <c r="G26" s="17">
        <v>76.8</v>
      </c>
      <c r="H26" s="18">
        <f t="shared" si="0"/>
        <v>72.65</v>
      </c>
      <c r="I26" s="6">
        <v>3</v>
      </c>
      <c r="J26" s="28" t="s">
        <v>26</v>
      </c>
      <c r="K26" s="27"/>
    </row>
    <row r="27" ht="28" customHeight="1" spans="1:11">
      <c r="A27" s="6">
        <v>24</v>
      </c>
      <c r="B27" s="7" t="s">
        <v>60</v>
      </c>
      <c r="C27" s="7" t="s">
        <v>20</v>
      </c>
      <c r="D27" s="9" t="s">
        <v>61</v>
      </c>
      <c r="E27" s="11">
        <v>91</v>
      </c>
      <c r="F27" s="10" t="s">
        <v>32</v>
      </c>
      <c r="G27" s="11">
        <v>83.8</v>
      </c>
      <c r="H27" s="12">
        <f t="shared" ref="H27:H42" si="1">E27*0.5+G27*0.5</f>
        <v>87.4</v>
      </c>
      <c r="I27" s="6">
        <v>1</v>
      </c>
      <c r="J27" s="6" t="s">
        <v>18</v>
      </c>
      <c r="K27" s="27"/>
    </row>
    <row r="28" ht="28" customHeight="1" spans="1:11">
      <c r="A28" s="6">
        <v>25</v>
      </c>
      <c r="B28" s="7" t="s">
        <v>62</v>
      </c>
      <c r="C28" s="7" t="s">
        <v>20</v>
      </c>
      <c r="D28" s="9" t="s">
        <v>61</v>
      </c>
      <c r="E28" s="11">
        <v>83.5</v>
      </c>
      <c r="F28" s="10" t="s">
        <v>44</v>
      </c>
      <c r="G28" s="11">
        <v>88.6</v>
      </c>
      <c r="H28" s="12">
        <f t="shared" si="1"/>
        <v>86.05</v>
      </c>
      <c r="I28" s="6">
        <v>2</v>
      </c>
      <c r="J28" s="6" t="s">
        <v>18</v>
      </c>
      <c r="K28" s="27"/>
    </row>
    <row r="29" ht="28" customHeight="1" spans="1:11">
      <c r="A29" s="6">
        <v>26</v>
      </c>
      <c r="B29" s="7" t="s">
        <v>63</v>
      </c>
      <c r="C29" s="7" t="s">
        <v>20</v>
      </c>
      <c r="D29" s="9" t="s">
        <v>61</v>
      </c>
      <c r="E29" s="11">
        <v>79.5</v>
      </c>
      <c r="F29" s="10" t="s">
        <v>38</v>
      </c>
      <c r="G29" s="11">
        <v>89.8</v>
      </c>
      <c r="H29" s="12">
        <f t="shared" si="1"/>
        <v>84.65</v>
      </c>
      <c r="I29" s="6">
        <v>3</v>
      </c>
      <c r="J29" s="6" t="s">
        <v>18</v>
      </c>
      <c r="K29" s="27"/>
    </row>
    <row r="30" ht="28" customHeight="1" spans="1:11">
      <c r="A30" s="6">
        <v>27</v>
      </c>
      <c r="B30" s="7" t="s">
        <v>64</v>
      </c>
      <c r="C30" s="7" t="s">
        <v>20</v>
      </c>
      <c r="D30" s="9" t="s">
        <v>61</v>
      </c>
      <c r="E30" s="11">
        <v>83</v>
      </c>
      <c r="F30" s="10" t="s">
        <v>25</v>
      </c>
      <c r="G30" s="11">
        <v>85.4</v>
      </c>
      <c r="H30" s="12">
        <f t="shared" si="1"/>
        <v>84.2</v>
      </c>
      <c r="I30" s="6">
        <v>4</v>
      </c>
      <c r="J30" s="6" t="s">
        <v>18</v>
      </c>
      <c r="K30" s="27"/>
    </row>
    <row r="31" ht="28" customHeight="1" spans="1:11">
      <c r="A31" s="6">
        <v>28</v>
      </c>
      <c r="B31" s="7" t="s">
        <v>65</v>
      </c>
      <c r="C31" s="7" t="s">
        <v>20</v>
      </c>
      <c r="D31" s="9" t="s">
        <v>61</v>
      </c>
      <c r="E31" s="11">
        <v>82.5</v>
      </c>
      <c r="F31" s="10" t="s">
        <v>34</v>
      </c>
      <c r="G31" s="11">
        <v>85.4</v>
      </c>
      <c r="H31" s="12">
        <f t="shared" si="1"/>
        <v>83.95</v>
      </c>
      <c r="I31" s="6">
        <v>5</v>
      </c>
      <c r="J31" s="6" t="s">
        <v>18</v>
      </c>
      <c r="K31" s="27"/>
    </row>
    <row r="32" ht="28" customHeight="1" spans="1:11">
      <c r="A32" s="6">
        <v>29</v>
      </c>
      <c r="B32" s="13" t="s">
        <v>66</v>
      </c>
      <c r="C32" s="13" t="s">
        <v>20</v>
      </c>
      <c r="D32" s="15" t="s">
        <v>61</v>
      </c>
      <c r="E32" s="17">
        <v>74.5</v>
      </c>
      <c r="F32" s="16" t="s">
        <v>54</v>
      </c>
      <c r="G32" s="17">
        <v>91.6</v>
      </c>
      <c r="H32" s="18">
        <f t="shared" si="1"/>
        <v>83.05</v>
      </c>
      <c r="I32" s="6">
        <v>6</v>
      </c>
      <c r="J32" s="28" t="s">
        <v>26</v>
      </c>
      <c r="K32" s="27"/>
    </row>
    <row r="33" ht="28" customHeight="1" spans="1:11">
      <c r="A33" s="6">
        <v>30</v>
      </c>
      <c r="B33" s="13" t="s">
        <v>67</v>
      </c>
      <c r="C33" s="13" t="s">
        <v>20</v>
      </c>
      <c r="D33" s="15" t="s">
        <v>61</v>
      </c>
      <c r="E33" s="17">
        <v>78.5</v>
      </c>
      <c r="F33" s="16" t="s">
        <v>30</v>
      </c>
      <c r="G33" s="17">
        <v>86.6</v>
      </c>
      <c r="H33" s="18">
        <f t="shared" si="1"/>
        <v>82.55</v>
      </c>
      <c r="I33" s="6">
        <v>7</v>
      </c>
      <c r="J33" s="28" t="s">
        <v>26</v>
      </c>
      <c r="K33" s="27"/>
    </row>
    <row r="34" ht="28" customHeight="1" spans="1:11">
      <c r="A34" s="6">
        <v>31</v>
      </c>
      <c r="B34" s="13" t="s">
        <v>68</v>
      </c>
      <c r="C34" s="13" t="s">
        <v>20</v>
      </c>
      <c r="D34" s="15" t="s">
        <v>61</v>
      </c>
      <c r="E34" s="17">
        <v>79</v>
      </c>
      <c r="F34" s="16" t="s">
        <v>17</v>
      </c>
      <c r="G34" s="17">
        <v>83.6</v>
      </c>
      <c r="H34" s="18">
        <f t="shared" si="1"/>
        <v>81.3</v>
      </c>
      <c r="I34" s="6">
        <v>8</v>
      </c>
      <c r="J34" s="28" t="s">
        <v>26</v>
      </c>
      <c r="K34" s="27"/>
    </row>
    <row r="35" ht="28" customHeight="1" spans="1:11">
      <c r="A35" s="6">
        <v>32</v>
      </c>
      <c r="B35" s="13" t="s">
        <v>69</v>
      </c>
      <c r="C35" s="13" t="s">
        <v>20</v>
      </c>
      <c r="D35" s="15" t="s">
        <v>61</v>
      </c>
      <c r="E35" s="17">
        <v>73.5</v>
      </c>
      <c r="F35" s="16" t="s">
        <v>46</v>
      </c>
      <c r="G35" s="17">
        <v>82.2</v>
      </c>
      <c r="H35" s="18">
        <f t="shared" si="1"/>
        <v>77.85</v>
      </c>
      <c r="I35" s="6">
        <v>9</v>
      </c>
      <c r="J35" s="28" t="s">
        <v>26</v>
      </c>
      <c r="K35" s="27"/>
    </row>
    <row r="36" ht="28" customHeight="1" spans="1:11">
      <c r="A36" s="6">
        <v>33</v>
      </c>
      <c r="B36" s="13" t="s">
        <v>70</v>
      </c>
      <c r="C36" s="13" t="s">
        <v>20</v>
      </c>
      <c r="D36" s="15" t="s">
        <v>61</v>
      </c>
      <c r="E36" s="17">
        <v>76.5</v>
      </c>
      <c r="F36" s="16" t="s">
        <v>40</v>
      </c>
      <c r="G36" s="17">
        <v>77.8</v>
      </c>
      <c r="H36" s="18">
        <f t="shared" si="1"/>
        <v>77.15</v>
      </c>
      <c r="I36" s="6">
        <v>10</v>
      </c>
      <c r="J36" s="28" t="s">
        <v>26</v>
      </c>
      <c r="K36" s="27"/>
    </row>
    <row r="37" ht="28" customHeight="1" spans="1:11">
      <c r="A37" s="6">
        <v>34</v>
      </c>
      <c r="B37" s="21" t="s">
        <v>71</v>
      </c>
      <c r="C37" s="22" t="s">
        <v>20</v>
      </c>
      <c r="D37" s="23" t="s">
        <v>61</v>
      </c>
      <c r="E37" s="24">
        <v>71.5</v>
      </c>
      <c r="F37" s="25" t="s">
        <v>42</v>
      </c>
      <c r="G37" s="24">
        <v>82.4</v>
      </c>
      <c r="H37" s="26">
        <f t="shared" si="1"/>
        <v>76.95</v>
      </c>
      <c r="I37" s="6">
        <v>11</v>
      </c>
      <c r="J37" s="27" t="s">
        <v>26</v>
      </c>
      <c r="K37" s="27"/>
    </row>
    <row r="38" ht="28" customHeight="1" spans="1:11">
      <c r="A38" s="6">
        <v>35</v>
      </c>
      <c r="B38" s="13" t="s">
        <v>72</v>
      </c>
      <c r="C38" s="13" t="s">
        <v>20</v>
      </c>
      <c r="D38" s="15" t="s">
        <v>61</v>
      </c>
      <c r="E38" s="17">
        <v>71.5</v>
      </c>
      <c r="F38" s="16" t="s">
        <v>36</v>
      </c>
      <c r="G38" s="17">
        <v>81</v>
      </c>
      <c r="H38" s="18">
        <f t="shared" si="1"/>
        <v>76.25</v>
      </c>
      <c r="I38" s="6">
        <v>12</v>
      </c>
      <c r="J38" s="28" t="s">
        <v>26</v>
      </c>
      <c r="K38" s="27"/>
    </row>
    <row r="39" ht="28" customHeight="1" spans="1:11">
      <c r="A39" s="6">
        <v>36</v>
      </c>
      <c r="B39" s="13" t="s">
        <v>73</v>
      </c>
      <c r="C39" s="13" t="s">
        <v>20</v>
      </c>
      <c r="D39" s="15" t="s">
        <v>61</v>
      </c>
      <c r="E39" s="17">
        <v>73</v>
      </c>
      <c r="F39" s="16" t="s">
        <v>21</v>
      </c>
      <c r="G39" s="17">
        <v>78</v>
      </c>
      <c r="H39" s="18">
        <f t="shared" si="1"/>
        <v>75.5</v>
      </c>
      <c r="I39" s="6">
        <v>13</v>
      </c>
      <c r="J39" s="28" t="s">
        <v>26</v>
      </c>
      <c r="K39" s="27"/>
    </row>
    <row r="40" ht="28" customHeight="1" spans="1:11">
      <c r="A40" s="6">
        <v>37</v>
      </c>
      <c r="B40" s="13" t="s">
        <v>74</v>
      </c>
      <c r="C40" s="13" t="s">
        <v>20</v>
      </c>
      <c r="D40" s="15" t="s">
        <v>61</v>
      </c>
      <c r="E40" s="17">
        <v>72</v>
      </c>
      <c r="F40" s="16" t="s">
        <v>75</v>
      </c>
      <c r="G40" s="17">
        <v>78</v>
      </c>
      <c r="H40" s="18">
        <f t="shared" si="1"/>
        <v>75</v>
      </c>
      <c r="I40" s="6">
        <v>14</v>
      </c>
      <c r="J40" s="28" t="s">
        <v>26</v>
      </c>
      <c r="K40" s="27"/>
    </row>
    <row r="41" ht="28" customHeight="1" spans="1:11">
      <c r="A41" s="6">
        <v>38</v>
      </c>
      <c r="B41" s="13" t="s">
        <v>76</v>
      </c>
      <c r="C41" s="13" t="s">
        <v>20</v>
      </c>
      <c r="D41" s="15" t="s">
        <v>61</v>
      </c>
      <c r="E41" s="17">
        <v>73.5</v>
      </c>
      <c r="F41" s="16" t="s">
        <v>28</v>
      </c>
      <c r="G41" s="17">
        <v>75.4</v>
      </c>
      <c r="H41" s="18">
        <f t="shared" si="1"/>
        <v>74.45</v>
      </c>
      <c r="I41" s="6">
        <v>15</v>
      </c>
      <c r="J41" s="28" t="s">
        <v>26</v>
      </c>
      <c r="K41" s="27"/>
    </row>
    <row r="42" ht="28" customHeight="1" spans="1:11">
      <c r="A42" s="6">
        <v>39</v>
      </c>
      <c r="B42" s="13" t="s">
        <v>77</v>
      </c>
      <c r="C42" s="13" t="s">
        <v>20</v>
      </c>
      <c r="D42" s="15" t="s">
        <v>61</v>
      </c>
      <c r="E42" s="17">
        <v>74</v>
      </c>
      <c r="F42" s="16" t="s">
        <v>23</v>
      </c>
      <c r="G42" s="17">
        <v>74.6</v>
      </c>
      <c r="H42" s="18">
        <f t="shared" si="1"/>
        <v>74.3</v>
      </c>
      <c r="I42" s="6">
        <v>16</v>
      </c>
      <c r="J42" s="28" t="s">
        <v>26</v>
      </c>
      <c r="K42" s="27"/>
    </row>
  </sheetData>
  <sortState ref="A2:K18">
    <sortCondition ref="I2"/>
  </sortState>
  <mergeCells count="1">
    <mergeCell ref="A2:K2"/>
  </mergeCell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冯小龙</cp:lastModifiedBy>
  <dcterms:created xsi:type="dcterms:W3CDTF">2023-05-12T11:15:00Z</dcterms:created>
  <dcterms:modified xsi:type="dcterms:W3CDTF">2024-12-23T08:01:09Z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FE3DE056D4784BE9AD9643D30A0FCD34_13</vt:lpwstr>
  </property>
</Properties>
</file>