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Sheet1!$A$2:$H$66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<sst xmlns="http://schemas.openxmlformats.org/spreadsheetml/2006/main" count="289" uniqueCount="97">
  <si>
    <t>施秉县民族中医院2024年公开招聘备案编制人员成绩排名及入围体检人员名单</t>
  </si>
  <si>
    <t>序号</t>
  </si>
  <si>
    <t>姓名</t>
  </si>
  <si>
    <t>岗位代码</t>
  </si>
  <si>
    <t>岗位名称</t>
  </si>
  <si>
    <t>笔试成绩</t>
  </si>
  <si>
    <t>折合50%分数</t>
  </si>
  <si>
    <t>面试成绩</t>
  </si>
  <si>
    <t>最终得分</t>
  </si>
  <si>
    <t>排名</t>
  </si>
  <si>
    <t>是否进入体检</t>
  </si>
  <si>
    <t>备注</t>
  </si>
  <si>
    <t>吕纯佩</t>
  </si>
  <si>
    <t>01</t>
  </si>
  <si>
    <t>临床医学岗位</t>
  </si>
  <si>
    <t>岗位报考比例未到1:3以内（不含1:3），直接进入面试</t>
  </si>
  <si>
    <t>是</t>
  </si>
  <si>
    <t>孙敏</t>
  </si>
  <si>
    <t>吴燕灵</t>
  </si>
  <si>
    <t>缺考</t>
  </si>
  <si>
    <t>龙光阳</t>
  </si>
  <si>
    <t>03</t>
  </si>
  <si>
    <t>中医临床岗位</t>
  </si>
  <si>
    <t>艾天赐</t>
  </si>
  <si>
    <t>戴勇刚</t>
  </si>
  <si>
    <t>陈圆圆</t>
  </si>
  <si>
    <t>母海燕</t>
  </si>
  <si>
    <t>否</t>
  </si>
  <si>
    <t>熊雨杰</t>
  </si>
  <si>
    <t>李林</t>
  </si>
  <si>
    <t>陈玉春</t>
  </si>
  <si>
    <t>04</t>
  </si>
  <si>
    <t>康复岗位</t>
  </si>
  <si>
    <t>杨松</t>
  </si>
  <si>
    <t>梁鑫</t>
  </si>
  <si>
    <t>丁乾翔</t>
  </si>
  <si>
    <t>孙月</t>
  </si>
  <si>
    <t>欧锡睿</t>
  </si>
  <si>
    <t>李良英</t>
  </si>
  <si>
    <t>05</t>
  </si>
  <si>
    <t>康复师岗位</t>
  </si>
  <si>
    <t>周林都</t>
  </si>
  <si>
    <t>方林</t>
  </si>
  <si>
    <t>程攀</t>
  </si>
  <si>
    <t>韦雪寒</t>
  </si>
  <si>
    <t>冉涛</t>
  </si>
  <si>
    <t>张凌志</t>
  </si>
  <si>
    <t>06</t>
  </si>
  <si>
    <t>中药房岗位</t>
  </si>
  <si>
    <t>杨涵</t>
  </si>
  <si>
    <t>李德康</t>
  </si>
  <si>
    <t>李秋玲</t>
  </si>
  <si>
    <t>07</t>
  </si>
  <si>
    <t>护理岗位</t>
  </si>
  <si>
    <t>杨禄英</t>
  </si>
  <si>
    <t>刘文艳</t>
  </si>
  <si>
    <t>蒋侦君</t>
  </si>
  <si>
    <t>张义</t>
  </si>
  <si>
    <t>李继霞</t>
  </si>
  <si>
    <t>张绍婷</t>
  </si>
  <si>
    <t>吴仙桃</t>
  </si>
  <si>
    <t>廖玲玲</t>
  </si>
  <si>
    <t>邰敏</t>
  </si>
  <si>
    <t>李浩</t>
  </si>
  <si>
    <t>曾小娟</t>
  </si>
  <si>
    <t>杨佳</t>
  </si>
  <si>
    <t>潘成英</t>
  </si>
  <si>
    <t>杨炳</t>
  </si>
  <si>
    <t>吴余妹</t>
  </si>
  <si>
    <t>龙燕</t>
  </si>
  <si>
    <t>卢凤永</t>
  </si>
  <si>
    <t>罗锐萍</t>
  </si>
  <si>
    <t>李明慧</t>
  </si>
  <si>
    <t>吴民慧</t>
  </si>
  <si>
    <t>鲁安林</t>
  </si>
  <si>
    <t>王星</t>
  </si>
  <si>
    <t>张前冬</t>
  </si>
  <si>
    <t>吴小燕</t>
  </si>
  <si>
    <t>吕少伟</t>
  </si>
  <si>
    <t>袁方位</t>
  </si>
  <si>
    <t>杨琴</t>
  </si>
  <si>
    <t>杨梅</t>
  </si>
  <si>
    <t>龙和峰</t>
  </si>
  <si>
    <t>田明</t>
  </si>
  <si>
    <t>09</t>
  </si>
  <si>
    <t>影像岗位</t>
  </si>
  <si>
    <t>张秀萍</t>
  </si>
  <si>
    <t>杨睿</t>
  </si>
  <si>
    <t>信息岗位</t>
  </si>
  <si>
    <t>潘婷婷</t>
  </si>
  <si>
    <t>11</t>
  </si>
  <si>
    <t>综合岗位</t>
  </si>
  <si>
    <t>敖永春</t>
  </si>
  <si>
    <t>杨露</t>
  </si>
  <si>
    <t>蔡代奎</t>
  </si>
  <si>
    <t>袁彦</t>
  </si>
  <si>
    <t>徐东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</si>
</sst>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workbookViewId="0">
      <pane ySplit="2" topLeftCell="A13" activePane="bottomLeft" state="frozen"/>
      <selection/>
      <selection pane="bottomLeft" activeCell="P18" sqref="P18"/>
    </sheetView>
  </sheetViews>
  <sheetFormatPr defaultColWidth="9" defaultRowHeight="13.5"/>
  <cols>
    <col min="1" max="3" width="9" style="3"/>
    <col min="4" max="5" width="11" style="3" customWidth="1"/>
    <col min="6" max="8" width="13.375" style="3" customWidth="1"/>
    <col min="9" max="9" width="15.125" style="4" customWidth="1"/>
    <col min="10" max="10" width="10.75" style="4" customWidth="1"/>
    <col min="11" max="11" width="16" style="4" customWidth="1"/>
    <col min="12" max="12" width="15.375" style="3" customWidth="1"/>
  </cols>
  <sheetData>
    <row r="1" s="1" customFormat="1" ht="6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</row>
    <row r="3" s="2" customFormat="1" ht="25" customHeight="1" spans="1:12">
      <c r="A3" s="8">
        <v>1</v>
      </c>
      <c r="B3" s="9" t="s">
        <v>12</v>
      </c>
      <c r="C3" s="10" t="s">
        <v>13</v>
      </c>
      <c r="D3" s="11" t="s">
        <v>14</v>
      </c>
      <c r="E3" s="12" t="s">
        <v>15</v>
      </c>
      <c r="F3" s="8"/>
      <c r="G3" s="13">
        <v>79</v>
      </c>
      <c r="H3" s="8"/>
      <c r="I3" s="13">
        <v>79</v>
      </c>
      <c r="J3" s="22">
        <v>1</v>
      </c>
      <c r="K3" s="12" t="s">
        <v>16</v>
      </c>
      <c r="L3" s="12"/>
    </row>
    <row r="4" s="2" customFormat="1" ht="25" customHeight="1" spans="1:12">
      <c r="A4" s="8">
        <v>2</v>
      </c>
      <c r="B4" s="8" t="s">
        <v>17</v>
      </c>
      <c r="C4" s="10" t="s">
        <v>13</v>
      </c>
      <c r="D4" s="11" t="s">
        <v>14</v>
      </c>
      <c r="E4" s="12" t="s">
        <v>15</v>
      </c>
      <c r="F4" s="8"/>
      <c r="G4" s="8">
        <v>68.33</v>
      </c>
      <c r="H4" s="8"/>
      <c r="I4" s="8">
        <v>68.33</v>
      </c>
      <c r="J4" s="22">
        <v>2</v>
      </c>
      <c r="K4" s="12" t="s">
        <v>16</v>
      </c>
      <c r="L4" s="12"/>
    </row>
    <row r="5" s="2" customFormat="1" ht="25" customHeight="1" spans="1:12">
      <c r="A5" s="8">
        <v>3</v>
      </c>
      <c r="B5" s="8" t="s">
        <v>18</v>
      </c>
      <c r="C5" s="10" t="s">
        <v>13</v>
      </c>
      <c r="D5" s="11" t="s">
        <v>14</v>
      </c>
      <c r="E5" s="12" t="s">
        <v>15</v>
      </c>
      <c r="F5" s="8"/>
      <c r="G5" s="8" t="s">
        <v>19</v>
      </c>
      <c r="H5" s="8"/>
      <c r="I5" s="8"/>
      <c r="J5" s="22"/>
      <c r="K5" s="12"/>
      <c r="L5" s="12"/>
    </row>
    <row r="6" s="2" customFormat="1" ht="25" customHeight="1" spans="1:12">
      <c r="A6" s="8">
        <v>4</v>
      </c>
      <c r="B6" s="9" t="s">
        <v>20</v>
      </c>
      <c r="C6" s="10" t="s">
        <v>21</v>
      </c>
      <c r="D6" s="11" t="s">
        <v>22</v>
      </c>
      <c r="E6" s="12" t="s">
        <v>15</v>
      </c>
      <c r="F6" s="8"/>
      <c r="G6" s="13">
        <v>88</v>
      </c>
      <c r="H6" s="8"/>
      <c r="I6" s="13">
        <v>88</v>
      </c>
      <c r="J6" s="22">
        <v>1</v>
      </c>
      <c r="K6" s="12" t="s">
        <v>16</v>
      </c>
      <c r="L6" s="12"/>
    </row>
    <row r="7" s="2" customFormat="1" ht="25" customHeight="1" spans="1:12">
      <c r="A7" s="8">
        <v>5</v>
      </c>
      <c r="B7" s="8" t="s">
        <v>23</v>
      </c>
      <c r="C7" s="10" t="s">
        <v>21</v>
      </c>
      <c r="D7" s="11" t="s">
        <v>22</v>
      </c>
      <c r="E7" s="12" t="s">
        <v>15</v>
      </c>
      <c r="F7" s="8"/>
      <c r="G7" s="13">
        <v>86</v>
      </c>
      <c r="H7" s="8"/>
      <c r="I7" s="13">
        <v>86</v>
      </c>
      <c r="J7" s="22">
        <v>2</v>
      </c>
      <c r="K7" s="12" t="s">
        <v>16</v>
      </c>
      <c r="L7" s="12"/>
    </row>
    <row r="8" s="2" customFormat="1" ht="25" customHeight="1" spans="1:12">
      <c r="A8" s="8">
        <v>6</v>
      </c>
      <c r="B8" s="8" t="s">
        <v>24</v>
      </c>
      <c r="C8" s="10" t="s">
        <v>21</v>
      </c>
      <c r="D8" s="11" t="s">
        <v>22</v>
      </c>
      <c r="E8" s="12" t="s">
        <v>15</v>
      </c>
      <c r="F8" s="8"/>
      <c r="G8" s="8">
        <v>80.67</v>
      </c>
      <c r="H8" s="8"/>
      <c r="I8" s="8">
        <v>80.67</v>
      </c>
      <c r="J8" s="22">
        <v>3</v>
      </c>
      <c r="K8" s="12" t="s">
        <v>16</v>
      </c>
      <c r="L8" s="12"/>
    </row>
    <row r="9" s="2" customFormat="1" ht="25" customHeight="1" spans="1:12">
      <c r="A9" s="8">
        <v>7</v>
      </c>
      <c r="B9" s="8" t="s">
        <v>25</v>
      </c>
      <c r="C9" s="10" t="s">
        <v>21</v>
      </c>
      <c r="D9" s="11" t="s">
        <v>22</v>
      </c>
      <c r="E9" s="12" t="s">
        <v>15</v>
      </c>
      <c r="F9" s="8"/>
      <c r="G9" s="13">
        <v>78</v>
      </c>
      <c r="H9" s="8"/>
      <c r="I9" s="13">
        <v>78</v>
      </c>
      <c r="J9" s="22">
        <v>4</v>
      </c>
      <c r="K9" s="12" t="s">
        <v>16</v>
      </c>
      <c r="L9" s="12"/>
    </row>
    <row r="10" s="2" customFormat="1" ht="25" customHeight="1" spans="1:12">
      <c r="A10" s="8">
        <v>8</v>
      </c>
      <c r="B10" s="8" t="s">
        <v>26</v>
      </c>
      <c r="C10" s="10" t="s">
        <v>21</v>
      </c>
      <c r="D10" s="11" t="s">
        <v>22</v>
      </c>
      <c r="E10" s="12" t="s">
        <v>15</v>
      </c>
      <c r="F10" s="8"/>
      <c r="G10" s="8">
        <v>77.67</v>
      </c>
      <c r="H10" s="8"/>
      <c r="I10" s="8">
        <v>77.67</v>
      </c>
      <c r="J10" s="22">
        <v>5</v>
      </c>
      <c r="K10" s="12" t="s">
        <v>27</v>
      </c>
      <c r="L10" s="12"/>
    </row>
    <row r="11" s="2" customFormat="1" ht="25" customHeight="1" spans="1:12">
      <c r="A11" s="8">
        <v>9</v>
      </c>
      <c r="B11" s="8" t="s">
        <v>28</v>
      </c>
      <c r="C11" s="10" t="s">
        <v>21</v>
      </c>
      <c r="D11" s="11" t="s">
        <v>22</v>
      </c>
      <c r="E11" s="12" t="s">
        <v>15</v>
      </c>
      <c r="F11" s="8"/>
      <c r="G11" s="8">
        <v>71.67</v>
      </c>
      <c r="H11" s="8"/>
      <c r="I11" s="8">
        <v>71.67</v>
      </c>
      <c r="J11" s="22">
        <v>6</v>
      </c>
      <c r="K11" s="12" t="s">
        <v>27</v>
      </c>
      <c r="L11" s="12"/>
    </row>
    <row r="12" s="2" customFormat="1" ht="25" customHeight="1" spans="1:12">
      <c r="A12" s="8">
        <v>10</v>
      </c>
      <c r="B12" s="8" t="s">
        <v>29</v>
      </c>
      <c r="C12" s="10" t="s">
        <v>21</v>
      </c>
      <c r="D12" s="11" t="s">
        <v>22</v>
      </c>
      <c r="E12" s="12" t="s">
        <v>15</v>
      </c>
      <c r="F12" s="8"/>
      <c r="G12" s="8" t="s">
        <v>19</v>
      </c>
      <c r="H12" s="8"/>
      <c r="I12" s="8"/>
      <c r="J12" s="12"/>
      <c r="K12" s="12"/>
      <c r="L12" s="12"/>
    </row>
    <row r="13" s="2" customFormat="1" ht="25" customHeight="1" spans="1:12">
      <c r="A13" s="8">
        <v>11</v>
      </c>
      <c r="B13" s="8" t="s">
        <v>30</v>
      </c>
      <c r="C13" s="8" t="s">
        <v>31</v>
      </c>
      <c r="D13" s="14" t="s">
        <v>32</v>
      </c>
      <c r="E13" s="13">
        <v>71.53</v>
      </c>
      <c r="F13" s="13">
        <f>ROUND(E13*0.5,2)</f>
        <v>35.77</v>
      </c>
      <c r="G13" s="13">
        <v>88</v>
      </c>
      <c r="H13" s="13">
        <f>ROUND(G13*0.5,2)</f>
        <v>44</v>
      </c>
      <c r="I13" s="13">
        <f t="shared" ref="I13:I19" si="0">F13+H13</f>
        <v>79.77</v>
      </c>
      <c r="J13" s="8">
        <v>1</v>
      </c>
      <c r="K13" s="12" t="s">
        <v>16</v>
      </c>
      <c r="L13" s="23"/>
    </row>
    <row r="14" s="2" customFormat="1" ht="25" customHeight="1" spans="1:12">
      <c r="A14" s="8">
        <v>12</v>
      </c>
      <c r="B14" s="8" t="s">
        <v>33</v>
      </c>
      <c r="C14" s="8" t="s">
        <v>31</v>
      </c>
      <c r="D14" s="14" t="s">
        <v>32</v>
      </c>
      <c r="E14" s="13">
        <v>61.14</v>
      </c>
      <c r="F14" s="13">
        <f t="shared" ref="F14:F45" si="1">ROUND(E14*0.5,2)</f>
        <v>30.57</v>
      </c>
      <c r="G14" s="8">
        <v>83.33</v>
      </c>
      <c r="H14" s="13">
        <f t="shared" ref="H14:H54" si="2">ROUND(G14*0.5,2)</f>
        <v>41.67</v>
      </c>
      <c r="I14" s="13">
        <f t="shared" si="0"/>
        <v>72.24</v>
      </c>
      <c r="J14" s="8">
        <v>2</v>
      </c>
      <c r="K14" s="12" t="s">
        <v>16</v>
      </c>
      <c r="L14" s="23"/>
    </row>
    <row r="15" s="2" customFormat="1" ht="25" customHeight="1" spans="1:12">
      <c r="A15" s="8">
        <v>13</v>
      </c>
      <c r="B15" s="8" t="s">
        <v>34</v>
      </c>
      <c r="C15" s="8" t="s">
        <v>31</v>
      </c>
      <c r="D15" s="14" t="s">
        <v>32</v>
      </c>
      <c r="E15" s="13">
        <v>60</v>
      </c>
      <c r="F15" s="13">
        <f t="shared" si="1"/>
        <v>30</v>
      </c>
      <c r="G15" s="8">
        <v>83.67</v>
      </c>
      <c r="H15" s="13">
        <f t="shared" si="2"/>
        <v>41.84</v>
      </c>
      <c r="I15" s="13">
        <f t="shared" si="0"/>
        <v>71.84</v>
      </c>
      <c r="J15" s="8">
        <v>3</v>
      </c>
      <c r="K15" s="8" t="s">
        <v>27</v>
      </c>
      <c r="L15" s="23"/>
    </row>
    <row r="16" s="2" customFormat="1" ht="25" customHeight="1" spans="1:12">
      <c r="A16" s="8">
        <v>14</v>
      </c>
      <c r="B16" s="8" t="s">
        <v>35</v>
      </c>
      <c r="C16" s="8" t="s">
        <v>31</v>
      </c>
      <c r="D16" s="14" t="s">
        <v>32</v>
      </c>
      <c r="E16" s="13">
        <v>56.98</v>
      </c>
      <c r="F16" s="13">
        <f t="shared" si="1"/>
        <v>28.49</v>
      </c>
      <c r="G16" s="13">
        <v>84</v>
      </c>
      <c r="H16" s="13">
        <f t="shared" si="2"/>
        <v>42</v>
      </c>
      <c r="I16" s="13">
        <f t="shared" si="0"/>
        <v>70.49</v>
      </c>
      <c r="J16" s="8">
        <v>4</v>
      </c>
      <c r="K16" s="8" t="s">
        <v>27</v>
      </c>
      <c r="L16" s="23"/>
    </row>
    <row r="17" s="2" customFormat="1" ht="25" customHeight="1" spans="1:12">
      <c r="A17" s="8">
        <v>15</v>
      </c>
      <c r="B17" s="8" t="s">
        <v>36</v>
      </c>
      <c r="C17" s="8" t="s">
        <v>31</v>
      </c>
      <c r="D17" s="14" t="s">
        <v>32</v>
      </c>
      <c r="E17" s="13">
        <v>58.57</v>
      </c>
      <c r="F17" s="13">
        <f t="shared" si="1"/>
        <v>29.29</v>
      </c>
      <c r="G17" s="8">
        <v>82.33</v>
      </c>
      <c r="H17" s="13">
        <f t="shared" si="2"/>
        <v>41.17</v>
      </c>
      <c r="I17" s="13">
        <f t="shared" si="0"/>
        <v>70.46</v>
      </c>
      <c r="J17" s="8">
        <v>5</v>
      </c>
      <c r="K17" s="8" t="s">
        <v>27</v>
      </c>
      <c r="L17" s="23"/>
    </row>
    <row r="18" s="2" customFormat="1" ht="25" customHeight="1" spans="1:12">
      <c r="A18" s="8">
        <v>16</v>
      </c>
      <c r="B18" s="15" t="s">
        <v>37</v>
      </c>
      <c r="C18" s="15" t="s">
        <v>31</v>
      </c>
      <c r="D18" s="14" t="s">
        <v>32</v>
      </c>
      <c r="E18" s="16">
        <v>57.13</v>
      </c>
      <c r="F18" s="13">
        <f t="shared" si="1"/>
        <v>28.57</v>
      </c>
      <c r="G18" s="17">
        <v>80.33</v>
      </c>
      <c r="H18" s="13">
        <f t="shared" si="2"/>
        <v>40.17</v>
      </c>
      <c r="I18" s="13">
        <f t="shared" si="0"/>
        <v>68.74</v>
      </c>
      <c r="J18" s="8">
        <v>6</v>
      </c>
      <c r="K18" s="8" t="s">
        <v>27</v>
      </c>
      <c r="L18" s="23"/>
    </row>
    <row r="19" s="2" customFormat="1" ht="25" customHeight="1" spans="1:12">
      <c r="A19" s="8">
        <v>17</v>
      </c>
      <c r="B19" s="18" t="s">
        <v>38</v>
      </c>
      <c r="C19" s="18" t="s">
        <v>39</v>
      </c>
      <c r="D19" s="19" t="s">
        <v>40</v>
      </c>
      <c r="E19" s="20">
        <v>68.12</v>
      </c>
      <c r="F19" s="13">
        <f t="shared" si="1"/>
        <v>34.06</v>
      </c>
      <c r="G19" s="8">
        <v>78.33</v>
      </c>
      <c r="H19" s="13">
        <f t="shared" si="2"/>
        <v>39.17</v>
      </c>
      <c r="I19" s="13">
        <f t="shared" si="0"/>
        <v>73.23</v>
      </c>
      <c r="J19" s="8">
        <v>1</v>
      </c>
      <c r="K19" s="12" t="s">
        <v>16</v>
      </c>
      <c r="L19" s="23"/>
    </row>
    <row r="20" s="2" customFormat="1" ht="25" customHeight="1" spans="1:12">
      <c r="A20" s="8">
        <v>18</v>
      </c>
      <c r="B20" s="18" t="s">
        <v>41</v>
      </c>
      <c r="C20" s="18" t="s">
        <v>39</v>
      </c>
      <c r="D20" s="19" t="s">
        <v>40</v>
      </c>
      <c r="E20" s="20">
        <v>60.83</v>
      </c>
      <c r="F20" s="13">
        <f t="shared" si="1"/>
        <v>30.42</v>
      </c>
      <c r="G20" s="8">
        <v>81.67</v>
      </c>
      <c r="H20" s="13">
        <f t="shared" si="2"/>
        <v>40.84</v>
      </c>
      <c r="I20" s="13">
        <f t="shared" ref="I20:I27" si="3">F20+H20</f>
        <v>71.26</v>
      </c>
      <c r="J20" s="8">
        <v>2</v>
      </c>
      <c r="K20" s="12" t="s">
        <v>16</v>
      </c>
      <c r="L20" s="23"/>
    </row>
    <row r="21" s="2" customFormat="1" ht="25" customHeight="1" spans="1:12">
      <c r="A21" s="8">
        <v>19</v>
      </c>
      <c r="B21" s="18" t="s">
        <v>42</v>
      </c>
      <c r="C21" s="18" t="s">
        <v>39</v>
      </c>
      <c r="D21" s="19" t="s">
        <v>40</v>
      </c>
      <c r="E21" s="20">
        <v>59.78</v>
      </c>
      <c r="F21" s="13">
        <f t="shared" si="1"/>
        <v>29.89</v>
      </c>
      <c r="G21" s="8">
        <v>81.33</v>
      </c>
      <c r="H21" s="13">
        <f t="shared" si="2"/>
        <v>40.67</v>
      </c>
      <c r="I21" s="13">
        <f t="shared" si="3"/>
        <v>70.56</v>
      </c>
      <c r="J21" s="8">
        <v>3</v>
      </c>
      <c r="K21" s="8" t="s">
        <v>27</v>
      </c>
      <c r="L21" s="23"/>
    </row>
    <row r="22" s="2" customFormat="1" ht="25" customHeight="1" spans="1:12">
      <c r="A22" s="8">
        <v>20</v>
      </c>
      <c r="B22" s="18" t="s">
        <v>43</v>
      </c>
      <c r="C22" s="18" t="s">
        <v>39</v>
      </c>
      <c r="D22" s="19" t="s">
        <v>40</v>
      </c>
      <c r="E22" s="20">
        <v>61.14</v>
      </c>
      <c r="F22" s="13">
        <f t="shared" si="1"/>
        <v>30.57</v>
      </c>
      <c r="G22" s="13">
        <v>79</v>
      </c>
      <c r="H22" s="13">
        <f t="shared" si="2"/>
        <v>39.5</v>
      </c>
      <c r="I22" s="13">
        <f t="shared" si="3"/>
        <v>70.07</v>
      </c>
      <c r="J22" s="8">
        <v>4</v>
      </c>
      <c r="K22" s="8" t="s">
        <v>27</v>
      </c>
      <c r="L22" s="23"/>
    </row>
    <row r="23" s="2" customFormat="1" ht="25" customHeight="1" spans="1:12">
      <c r="A23" s="8">
        <v>21</v>
      </c>
      <c r="B23" s="18" t="s">
        <v>44</v>
      </c>
      <c r="C23" s="18" t="s">
        <v>39</v>
      </c>
      <c r="D23" s="19" t="s">
        <v>40</v>
      </c>
      <c r="E23" s="20">
        <v>57.37</v>
      </c>
      <c r="F23" s="13">
        <f t="shared" si="1"/>
        <v>28.69</v>
      </c>
      <c r="G23" s="8">
        <v>75.33</v>
      </c>
      <c r="H23" s="13">
        <f t="shared" si="2"/>
        <v>37.67</v>
      </c>
      <c r="I23" s="13">
        <f t="shared" si="3"/>
        <v>66.36</v>
      </c>
      <c r="J23" s="8">
        <v>5</v>
      </c>
      <c r="K23" s="8" t="s">
        <v>27</v>
      </c>
      <c r="L23" s="23"/>
    </row>
    <row r="24" s="2" customFormat="1" ht="25" customHeight="1" spans="1:12">
      <c r="A24" s="8">
        <v>22</v>
      </c>
      <c r="B24" s="18" t="s">
        <v>45</v>
      </c>
      <c r="C24" s="18" t="s">
        <v>39</v>
      </c>
      <c r="D24" s="19" t="s">
        <v>40</v>
      </c>
      <c r="E24" s="20">
        <v>59.4</v>
      </c>
      <c r="F24" s="13">
        <f t="shared" si="1"/>
        <v>29.7</v>
      </c>
      <c r="G24" s="13">
        <v>68</v>
      </c>
      <c r="H24" s="13">
        <f t="shared" si="2"/>
        <v>34</v>
      </c>
      <c r="I24" s="13">
        <f t="shared" si="3"/>
        <v>63.7</v>
      </c>
      <c r="J24" s="8">
        <v>6</v>
      </c>
      <c r="K24" s="8" t="s">
        <v>27</v>
      </c>
      <c r="L24" s="23"/>
    </row>
    <row r="25" s="2" customFormat="1" ht="25" customHeight="1" spans="1:12">
      <c r="A25" s="8">
        <v>23</v>
      </c>
      <c r="B25" s="18" t="s">
        <v>46</v>
      </c>
      <c r="C25" s="18" t="s">
        <v>47</v>
      </c>
      <c r="D25" s="19" t="s">
        <v>48</v>
      </c>
      <c r="E25" s="20">
        <v>68.95</v>
      </c>
      <c r="F25" s="13">
        <f t="shared" si="1"/>
        <v>34.48</v>
      </c>
      <c r="G25" s="8">
        <v>81.67</v>
      </c>
      <c r="H25" s="13">
        <f t="shared" si="2"/>
        <v>40.84</v>
      </c>
      <c r="I25" s="8">
        <f t="shared" si="3"/>
        <v>75.32</v>
      </c>
      <c r="J25" s="8">
        <v>1</v>
      </c>
      <c r="K25" s="8" t="s">
        <v>16</v>
      </c>
      <c r="L25" s="23"/>
    </row>
    <row r="26" s="2" customFormat="1" ht="25" customHeight="1" spans="1:12">
      <c r="A26" s="8">
        <v>24</v>
      </c>
      <c r="B26" s="18" t="s">
        <v>49</v>
      </c>
      <c r="C26" s="18" t="s">
        <v>47</v>
      </c>
      <c r="D26" s="19" t="s">
        <v>48</v>
      </c>
      <c r="E26" s="20">
        <v>61.45</v>
      </c>
      <c r="F26" s="13">
        <f t="shared" si="1"/>
        <v>30.73</v>
      </c>
      <c r="G26" s="8">
        <v>76</v>
      </c>
      <c r="H26" s="13">
        <f t="shared" si="2"/>
        <v>38</v>
      </c>
      <c r="I26" s="13">
        <f t="shared" si="3"/>
        <v>68.73</v>
      </c>
      <c r="J26" s="8">
        <v>2</v>
      </c>
      <c r="K26" s="8" t="s">
        <v>27</v>
      </c>
      <c r="L26" s="23"/>
    </row>
    <row r="27" s="2" customFormat="1" ht="25" customHeight="1" spans="1:12">
      <c r="A27" s="8">
        <v>25</v>
      </c>
      <c r="B27" s="18" t="s">
        <v>50</v>
      </c>
      <c r="C27" s="18" t="s">
        <v>47</v>
      </c>
      <c r="D27" s="19" t="s">
        <v>48</v>
      </c>
      <c r="E27" s="20">
        <v>61.22</v>
      </c>
      <c r="F27" s="13">
        <f t="shared" si="1"/>
        <v>30.61</v>
      </c>
      <c r="G27" s="8">
        <v>76</v>
      </c>
      <c r="H27" s="13">
        <f t="shared" si="2"/>
        <v>38</v>
      </c>
      <c r="I27" s="8">
        <f t="shared" si="3"/>
        <v>68.61</v>
      </c>
      <c r="J27" s="8">
        <v>3</v>
      </c>
      <c r="K27" s="8" t="s">
        <v>27</v>
      </c>
      <c r="L27" s="23"/>
    </row>
    <row r="28" s="2" customFormat="1" ht="25" customHeight="1" spans="1:12">
      <c r="A28" s="8">
        <v>26</v>
      </c>
      <c r="B28" s="18" t="s">
        <v>51</v>
      </c>
      <c r="C28" s="18" t="s">
        <v>52</v>
      </c>
      <c r="D28" s="19" t="s">
        <v>53</v>
      </c>
      <c r="E28" s="20">
        <v>66.75</v>
      </c>
      <c r="F28" s="13">
        <f t="shared" si="1"/>
        <v>33.38</v>
      </c>
      <c r="G28" s="20">
        <v>87</v>
      </c>
      <c r="H28" s="13">
        <f t="shared" si="2"/>
        <v>43.5</v>
      </c>
      <c r="I28" s="13">
        <f t="shared" ref="I28:I57" si="4">F28+H28</f>
        <v>76.88</v>
      </c>
      <c r="J28" s="8">
        <v>1</v>
      </c>
      <c r="K28" s="8" t="s">
        <v>16</v>
      </c>
      <c r="L28" s="23"/>
    </row>
    <row r="29" s="2" customFormat="1" ht="25" customHeight="1" spans="1:12">
      <c r="A29" s="8">
        <v>27</v>
      </c>
      <c r="B29" s="18" t="s">
        <v>54</v>
      </c>
      <c r="C29" s="18" t="s">
        <v>52</v>
      </c>
      <c r="D29" s="19" t="s">
        <v>53</v>
      </c>
      <c r="E29" s="20">
        <v>71.39</v>
      </c>
      <c r="F29" s="13">
        <f t="shared" si="1"/>
        <v>35.7</v>
      </c>
      <c r="G29" s="20">
        <v>81.67</v>
      </c>
      <c r="H29" s="13">
        <f t="shared" si="2"/>
        <v>40.84</v>
      </c>
      <c r="I29" s="8">
        <f t="shared" si="4"/>
        <v>76.54</v>
      </c>
      <c r="J29" s="8">
        <v>2</v>
      </c>
      <c r="K29" s="8" t="s">
        <v>16</v>
      </c>
      <c r="L29" s="23"/>
    </row>
    <row r="30" s="2" customFormat="1" ht="25" customHeight="1" spans="1:12">
      <c r="A30" s="8">
        <v>28</v>
      </c>
      <c r="B30" s="18" t="s">
        <v>55</v>
      </c>
      <c r="C30" s="18" t="s">
        <v>52</v>
      </c>
      <c r="D30" s="19" t="s">
        <v>53</v>
      </c>
      <c r="E30" s="20">
        <v>60.54</v>
      </c>
      <c r="F30" s="13">
        <f t="shared" si="1"/>
        <v>30.27</v>
      </c>
      <c r="G30" s="20">
        <v>86.33</v>
      </c>
      <c r="H30" s="13">
        <f t="shared" si="2"/>
        <v>43.17</v>
      </c>
      <c r="I30" s="13">
        <f t="shared" si="4"/>
        <v>73.44</v>
      </c>
      <c r="J30" s="8">
        <v>3</v>
      </c>
      <c r="K30" s="8" t="s">
        <v>16</v>
      </c>
      <c r="L30" s="23"/>
    </row>
    <row r="31" s="2" customFormat="1" ht="25" customHeight="1" spans="1:12">
      <c r="A31" s="8">
        <v>29</v>
      </c>
      <c r="B31" s="18" t="s">
        <v>56</v>
      </c>
      <c r="C31" s="18" t="s">
        <v>52</v>
      </c>
      <c r="D31" s="19" t="s">
        <v>53</v>
      </c>
      <c r="E31" s="20">
        <v>68.87</v>
      </c>
      <c r="F31" s="13">
        <f t="shared" si="1"/>
        <v>34.44</v>
      </c>
      <c r="G31" s="20">
        <v>73.67</v>
      </c>
      <c r="H31" s="13">
        <f t="shared" si="2"/>
        <v>36.84</v>
      </c>
      <c r="I31" s="8">
        <f t="shared" si="4"/>
        <v>71.28</v>
      </c>
      <c r="J31" s="8">
        <v>4</v>
      </c>
      <c r="K31" s="8" t="s">
        <v>16</v>
      </c>
      <c r="L31" s="23"/>
    </row>
    <row r="32" s="2" customFormat="1" ht="25" customHeight="1" spans="1:12">
      <c r="A32" s="8">
        <v>30</v>
      </c>
      <c r="B32" s="18" t="s">
        <v>57</v>
      </c>
      <c r="C32" s="18" t="s">
        <v>52</v>
      </c>
      <c r="D32" s="19" t="s">
        <v>53</v>
      </c>
      <c r="E32" s="20">
        <v>60.32</v>
      </c>
      <c r="F32" s="13">
        <f t="shared" si="1"/>
        <v>30.16</v>
      </c>
      <c r="G32" s="20">
        <v>81</v>
      </c>
      <c r="H32" s="13">
        <f t="shared" si="2"/>
        <v>40.5</v>
      </c>
      <c r="I32" s="8">
        <f t="shared" si="4"/>
        <v>70.66</v>
      </c>
      <c r="J32" s="8">
        <v>5</v>
      </c>
      <c r="K32" s="8" t="s">
        <v>16</v>
      </c>
      <c r="L32" s="23"/>
    </row>
    <row r="33" s="2" customFormat="1" ht="25" customHeight="1" spans="1:12">
      <c r="A33" s="8">
        <v>31</v>
      </c>
      <c r="B33" s="18" t="s">
        <v>58</v>
      </c>
      <c r="C33" s="18" t="s">
        <v>52</v>
      </c>
      <c r="D33" s="19" t="s">
        <v>53</v>
      </c>
      <c r="E33" s="20">
        <v>58.12</v>
      </c>
      <c r="F33" s="13">
        <f t="shared" si="1"/>
        <v>29.06</v>
      </c>
      <c r="G33" s="20">
        <v>82.67</v>
      </c>
      <c r="H33" s="13">
        <f t="shared" si="2"/>
        <v>41.34</v>
      </c>
      <c r="I33" s="13">
        <f t="shared" si="4"/>
        <v>70.4</v>
      </c>
      <c r="J33" s="8">
        <v>6</v>
      </c>
      <c r="K33" s="8" t="s">
        <v>16</v>
      </c>
      <c r="L33" s="23"/>
    </row>
    <row r="34" s="2" customFormat="1" ht="25" customHeight="1" spans="1:12">
      <c r="A34" s="8">
        <v>32</v>
      </c>
      <c r="B34" s="18" t="s">
        <v>59</v>
      </c>
      <c r="C34" s="18" t="s">
        <v>52</v>
      </c>
      <c r="D34" s="19" t="s">
        <v>53</v>
      </c>
      <c r="E34" s="20">
        <v>60.39</v>
      </c>
      <c r="F34" s="13">
        <f t="shared" si="1"/>
        <v>30.2</v>
      </c>
      <c r="G34" s="20">
        <v>79.67</v>
      </c>
      <c r="H34" s="13">
        <f t="shared" si="2"/>
        <v>39.84</v>
      </c>
      <c r="I34" s="8">
        <f t="shared" si="4"/>
        <v>70.04</v>
      </c>
      <c r="J34" s="8">
        <v>7</v>
      </c>
      <c r="K34" s="8" t="s">
        <v>16</v>
      </c>
      <c r="L34" s="23"/>
    </row>
    <row r="35" s="2" customFormat="1" ht="25" customHeight="1" spans="1:12">
      <c r="A35" s="8">
        <v>33</v>
      </c>
      <c r="B35" s="18" t="s">
        <v>60</v>
      </c>
      <c r="C35" s="18" t="s">
        <v>52</v>
      </c>
      <c r="D35" s="19" t="s">
        <v>53</v>
      </c>
      <c r="E35" s="20">
        <v>59.02</v>
      </c>
      <c r="F35" s="13">
        <f t="shared" si="1"/>
        <v>29.51</v>
      </c>
      <c r="G35" s="20">
        <v>80</v>
      </c>
      <c r="H35" s="13">
        <f t="shared" si="2"/>
        <v>40</v>
      </c>
      <c r="I35" s="8">
        <f t="shared" si="4"/>
        <v>69.51</v>
      </c>
      <c r="J35" s="8">
        <v>8</v>
      </c>
      <c r="K35" s="8" t="s">
        <v>16</v>
      </c>
      <c r="L35" s="23"/>
    </row>
    <row r="36" s="2" customFormat="1" ht="25" customHeight="1" spans="1:12">
      <c r="A36" s="8">
        <v>34</v>
      </c>
      <c r="B36" s="18" t="s">
        <v>61</v>
      </c>
      <c r="C36" s="18" t="s">
        <v>52</v>
      </c>
      <c r="D36" s="19" t="s">
        <v>53</v>
      </c>
      <c r="E36" s="20">
        <v>58.27</v>
      </c>
      <c r="F36" s="13">
        <f t="shared" si="1"/>
        <v>29.14</v>
      </c>
      <c r="G36" s="20">
        <v>80.67</v>
      </c>
      <c r="H36" s="13">
        <f t="shared" si="2"/>
        <v>40.34</v>
      </c>
      <c r="I36" s="8">
        <f t="shared" si="4"/>
        <v>69.48</v>
      </c>
      <c r="J36" s="8">
        <v>9</v>
      </c>
      <c r="K36" s="8" t="s">
        <v>16</v>
      </c>
      <c r="L36" s="23"/>
    </row>
    <row r="37" s="2" customFormat="1" ht="25" customHeight="1" spans="1:12">
      <c r="A37" s="8">
        <v>35</v>
      </c>
      <c r="B37" s="18" t="s">
        <v>62</v>
      </c>
      <c r="C37" s="18" t="s">
        <v>52</v>
      </c>
      <c r="D37" s="19" t="s">
        <v>53</v>
      </c>
      <c r="E37" s="20">
        <v>55.69</v>
      </c>
      <c r="F37" s="13">
        <f t="shared" si="1"/>
        <v>27.85</v>
      </c>
      <c r="G37" s="20">
        <v>82</v>
      </c>
      <c r="H37" s="13">
        <f t="shared" si="2"/>
        <v>41</v>
      </c>
      <c r="I37" s="13">
        <f t="shared" si="4"/>
        <v>68.85</v>
      </c>
      <c r="J37" s="8">
        <v>10</v>
      </c>
      <c r="K37" s="8" t="s">
        <v>16</v>
      </c>
      <c r="L37" s="23"/>
    </row>
    <row r="38" s="2" customFormat="1" ht="25" customHeight="1" spans="1:12">
      <c r="A38" s="8">
        <v>36</v>
      </c>
      <c r="B38" s="18" t="s">
        <v>63</v>
      </c>
      <c r="C38" s="18" t="s">
        <v>52</v>
      </c>
      <c r="D38" s="19" t="s">
        <v>53</v>
      </c>
      <c r="E38" s="20">
        <v>63.49</v>
      </c>
      <c r="F38" s="13">
        <f t="shared" si="1"/>
        <v>31.75</v>
      </c>
      <c r="G38" s="20">
        <v>73.67</v>
      </c>
      <c r="H38" s="13">
        <f t="shared" si="2"/>
        <v>36.84</v>
      </c>
      <c r="I38" s="8">
        <f t="shared" si="4"/>
        <v>68.59</v>
      </c>
      <c r="J38" s="8">
        <v>11</v>
      </c>
      <c r="K38" s="8" t="s">
        <v>27</v>
      </c>
      <c r="L38" s="23"/>
    </row>
    <row r="39" s="2" customFormat="1" ht="25" customHeight="1" spans="1:12">
      <c r="A39" s="8">
        <v>37</v>
      </c>
      <c r="B39" s="18" t="s">
        <v>64</v>
      </c>
      <c r="C39" s="18" t="s">
        <v>52</v>
      </c>
      <c r="D39" s="19" t="s">
        <v>53</v>
      </c>
      <c r="E39" s="20">
        <v>56.81</v>
      </c>
      <c r="F39" s="13">
        <f t="shared" si="1"/>
        <v>28.41</v>
      </c>
      <c r="G39" s="20">
        <v>80.33</v>
      </c>
      <c r="H39" s="13">
        <f t="shared" si="2"/>
        <v>40.17</v>
      </c>
      <c r="I39" s="8">
        <f t="shared" si="4"/>
        <v>68.58</v>
      </c>
      <c r="J39" s="8">
        <v>12</v>
      </c>
      <c r="K39" s="8" t="s">
        <v>27</v>
      </c>
      <c r="L39" s="23"/>
    </row>
    <row r="40" s="2" customFormat="1" ht="25" customHeight="1" spans="1:12">
      <c r="A40" s="8">
        <v>38</v>
      </c>
      <c r="B40" s="18" t="s">
        <v>65</v>
      </c>
      <c r="C40" s="18" t="s">
        <v>52</v>
      </c>
      <c r="D40" s="19" t="s">
        <v>53</v>
      </c>
      <c r="E40" s="20">
        <v>58.05</v>
      </c>
      <c r="F40" s="13">
        <f t="shared" si="1"/>
        <v>29.03</v>
      </c>
      <c r="G40" s="20">
        <v>77.33</v>
      </c>
      <c r="H40" s="13">
        <f t="shared" si="2"/>
        <v>38.67</v>
      </c>
      <c r="I40" s="8">
        <f t="shared" si="4"/>
        <v>67.7</v>
      </c>
      <c r="J40" s="8">
        <v>13</v>
      </c>
      <c r="K40" s="8" t="s">
        <v>27</v>
      </c>
      <c r="L40" s="23"/>
    </row>
    <row r="41" s="2" customFormat="1" ht="25" customHeight="1" spans="1:12">
      <c r="A41" s="8">
        <v>39</v>
      </c>
      <c r="B41" s="18" t="s">
        <v>66</v>
      </c>
      <c r="C41" s="18" t="s">
        <v>52</v>
      </c>
      <c r="D41" s="19" t="s">
        <v>53</v>
      </c>
      <c r="E41" s="20">
        <v>57.52</v>
      </c>
      <c r="F41" s="13">
        <f t="shared" si="1"/>
        <v>28.76</v>
      </c>
      <c r="G41" s="20">
        <v>77.67</v>
      </c>
      <c r="H41" s="13">
        <f t="shared" si="2"/>
        <v>38.84</v>
      </c>
      <c r="I41" s="13">
        <f t="shared" si="4"/>
        <v>67.6</v>
      </c>
      <c r="J41" s="8">
        <v>14</v>
      </c>
      <c r="K41" s="8" t="s">
        <v>27</v>
      </c>
      <c r="L41" s="23"/>
    </row>
    <row r="42" s="2" customFormat="1" ht="25" customHeight="1" spans="1:12">
      <c r="A42" s="8">
        <v>40</v>
      </c>
      <c r="B42" s="18" t="s">
        <v>67</v>
      </c>
      <c r="C42" s="18" t="s">
        <v>52</v>
      </c>
      <c r="D42" s="19" t="s">
        <v>53</v>
      </c>
      <c r="E42" s="20">
        <v>68.11</v>
      </c>
      <c r="F42" s="13">
        <f t="shared" si="1"/>
        <v>34.06</v>
      </c>
      <c r="G42" s="20">
        <v>66</v>
      </c>
      <c r="H42" s="13">
        <f t="shared" si="2"/>
        <v>33</v>
      </c>
      <c r="I42" s="13">
        <f t="shared" si="4"/>
        <v>67.06</v>
      </c>
      <c r="J42" s="8">
        <v>15</v>
      </c>
      <c r="K42" s="8" t="s">
        <v>27</v>
      </c>
      <c r="L42" s="23"/>
    </row>
    <row r="43" s="2" customFormat="1" ht="25" customHeight="1" spans="1:12">
      <c r="A43" s="8">
        <v>41</v>
      </c>
      <c r="B43" s="18" t="s">
        <v>68</v>
      </c>
      <c r="C43" s="18" t="s">
        <v>52</v>
      </c>
      <c r="D43" s="19" t="s">
        <v>53</v>
      </c>
      <c r="E43" s="20">
        <v>57.81</v>
      </c>
      <c r="F43" s="13">
        <f t="shared" si="1"/>
        <v>28.91</v>
      </c>
      <c r="G43" s="20">
        <v>75.67</v>
      </c>
      <c r="H43" s="13">
        <f t="shared" si="2"/>
        <v>37.84</v>
      </c>
      <c r="I43" s="8">
        <f t="shared" si="4"/>
        <v>66.75</v>
      </c>
      <c r="J43" s="8">
        <v>16</v>
      </c>
      <c r="K43" s="8" t="s">
        <v>27</v>
      </c>
      <c r="L43" s="23"/>
    </row>
    <row r="44" s="2" customFormat="1" ht="25" customHeight="1" spans="1:12">
      <c r="A44" s="8">
        <v>42</v>
      </c>
      <c r="B44" s="18" t="s">
        <v>69</v>
      </c>
      <c r="C44" s="18" t="s">
        <v>52</v>
      </c>
      <c r="D44" s="19" t="s">
        <v>53</v>
      </c>
      <c r="E44" s="20">
        <v>56</v>
      </c>
      <c r="F44" s="13">
        <f t="shared" si="1"/>
        <v>28</v>
      </c>
      <c r="G44" s="20">
        <v>75.67</v>
      </c>
      <c r="H44" s="13">
        <f t="shared" si="2"/>
        <v>37.84</v>
      </c>
      <c r="I44" s="13">
        <f t="shared" si="4"/>
        <v>65.84</v>
      </c>
      <c r="J44" s="8">
        <v>17</v>
      </c>
      <c r="K44" s="8" t="s">
        <v>27</v>
      </c>
      <c r="L44" s="23"/>
    </row>
    <row r="45" s="2" customFormat="1" ht="25" customHeight="1" spans="1:12">
      <c r="A45" s="8">
        <v>43</v>
      </c>
      <c r="B45" s="18" t="s">
        <v>70</v>
      </c>
      <c r="C45" s="18" t="s">
        <v>52</v>
      </c>
      <c r="D45" s="19" t="s">
        <v>53</v>
      </c>
      <c r="E45" s="20">
        <v>60.31</v>
      </c>
      <c r="F45" s="13">
        <f t="shared" si="1"/>
        <v>30.16</v>
      </c>
      <c r="G45" s="20">
        <v>71</v>
      </c>
      <c r="H45" s="13">
        <f t="shared" si="2"/>
        <v>35.5</v>
      </c>
      <c r="I45" s="13">
        <f t="shared" si="4"/>
        <v>65.66</v>
      </c>
      <c r="J45" s="8">
        <v>18</v>
      </c>
      <c r="K45" s="8" t="s">
        <v>27</v>
      </c>
      <c r="L45" s="23"/>
    </row>
    <row r="46" s="2" customFormat="1" ht="25" customHeight="1" spans="1:12">
      <c r="A46" s="8">
        <v>44</v>
      </c>
      <c r="B46" s="18" t="s">
        <v>71</v>
      </c>
      <c r="C46" s="18" t="s">
        <v>52</v>
      </c>
      <c r="D46" s="19" t="s">
        <v>53</v>
      </c>
      <c r="E46" s="20">
        <v>55.47</v>
      </c>
      <c r="F46" s="13">
        <f t="shared" ref="F46:F66" si="5">ROUND(E46*0.5,2)</f>
        <v>27.74</v>
      </c>
      <c r="G46" s="20">
        <v>75.67</v>
      </c>
      <c r="H46" s="13">
        <f t="shared" si="2"/>
        <v>37.84</v>
      </c>
      <c r="I46" s="8">
        <f t="shared" si="4"/>
        <v>65.58</v>
      </c>
      <c r="J46" s="8">
        <v>19</v>
      </c>
      <c r="K46" s="8" t="s">
        <v>27</v>
      </c>
      <c r="L46" s="23"/>
    </row>
    <row r="47" s="2" customFormat="1" ht="25" customHeight="1" spans="1:12">
      <c r="A47" s="8">
        <v>45</v>
      </c>
      <c r="B47" s="18" t="s">
        <v>72</v>
      </c>
      <c r="C47" s="18" t="s">
        <v>52</v>
      </c>
      <c r="D47" s="19" t="s">
        <v>53</v>
      </c>
      <c r="E47" s="20">
        <v>58.87</v>
      </c>
      <c r="F47" s="13">
        <f t="shared" si="5"/>
        <v>29.44</v>
      </c>
      <c r="G47" s="20">
        <v>71</v>
      </c>
      <c r="H47" s="13">
        <f t="shared" si="2"/>
        <v>35.5</v>
      </c>
      <c r="I47" s="13">
        <f t="shared" si="4"/>
        <v>64.94</v>
      </c>
      <c r="J47" s="8">
        <v>20</v>
      </c>
      <c r="K47" s="8" t="s">
        <v>27</v>
      </c>
      <c r="L47" s="23"/>
    </row>
    <row r="48" s="2" customFormat="1" ht="25" customHeight="1" spans="1:12">
      <c r="A48" s="8">
        <v>46</v>
      </c>
      <c r="B48" s="18" t="s">
        <v>73</v>
      </c>
      <c r="C48" s="18" t="s">
        <v>52</v>
      </c>
      <c r="D48" s="19" t="s">
        <v>53</v>
      </c>
      <c r="E48" s="20">
        <v>53.19</v>
      </c>
      <c r="F48" s="13">
        <f t="shared" si="5"/>
        <v>26.6</v>
      </c>
      <c r="G48" s="20">
        <v>75.33</v>
      </c>
      <c r="H48" s="13">
        <f t="shared" si="2"/>
        <v>37.67</v>
      </c>
      <c r="I48" s="8">
        <f t="shared" si="4"/>
        <v>64.27</v>
      </c>
      <c r="J48" s="8">
        <v>21</v>
      </c>
      <c r="K48" s="8" t="s">
        <v>27</v>
      </c>
      <c r="L48" s="23"/>
    </row>
    <row r="49" s="2" customFormat="1" ht="25" customHeight="1" spans="1:12">
      <c r="A49" s="8">
        <v>47</v>
      </c>
      <c r="B49" s="18" t="s">
        <v>74</v>
      </c>
      <c r="C49" s="18" t="s">
        <v>52</v>
      </c>
      <c r="D49" s="19" t="s">
        <v>53</v>
      </c>
      <c r="E49" s="20">
        <v>54.48</v>
      </c>
      <c r="F49" s="13">
        <f t="shared" si="5"/>
        <v>27.24</v>
      </c>
      <c r="G49" s="20">
        <v>74</v>
      </c>
      <c r="H49" s="13">
        <f t="shared" si="2"/>
        <v>37</v>
      </c>
      <c r="I49" s="8">
        <f t="shared" si="4"/>
        <v>64.24</v>
      </c>
      <c r="J49" s="8">
        <v>22</v>
      </c>
      <c r="K49" s="8" t="s">
        <v>27</v>
      </c>
      <c r="L49" s="23"/>
    </row>
    <row r="50" s="2" customFormat="1" ht="25" customHeight="1" spans="1:12">
      <c r="A50" s="8">
        <v>48</v>
      </c>
      <c r="B50" s="18" t="s">
        <v>75</v>
      </c>
      <c r="C50" s="18" t="s">
        <v>52</v>
      </c>
      <c r="D50" s="19" t="s">
        <v>53</v>
      </c>
      <c r="E50" s="20">
        <v>55.08</v>
      </c>
      <c r="F50" s="13">
        <f t="shared" si="5"/>
        <v>27.54</v>
      </c>
      <c r="G50" s="20">
        <v>73.33</v>
      </c>
      <c r="H50" s="13">
        <f t="shared" si="2"/>
        <v>36.67</v>
      </c>
      <c r="I50" s="13">
        <f t="shared" si="4"/>
        <v>64.21</v>
      </c>
      <c r="J50" s="8">
        <v>23</v>
      </c>
      <c r="K50" s="8" t="s">
        <v>27</v>
      </c>
      <c r="L50" s="23"/>
    </row>
    <row r="51" s="2" customFormat="1" ht="25" customHeight="1" spans="1:12">
      <c r="A51" s="8">
        <v>49</v>
      </c>
      <c r="B51" s="18" t="s">
        <v>76</v>
      </c>
      <c r="C51" s="18" t="s">
        <v>52</v>
      </c>
      <c r="D51" s="19" t="s">
        <v>53</v>
      </c>
      <c r="E51" s="20">
        <v>62.36</v>
      </c>
      <c r="F51" s="13">
        <f t="shared" si="5"/>
        <v>31.18</v>
      </c>
      <c r="G51" s="20">
        <v>65.67</v>
      </c>
      <c r="H51" s="13">
        <f t="shared" si="2"/>
        <v>32.84</v>
      </c>
      <c r="I51" s="13">
        <f t="shared" si="4"/>
        <v>64.02</v>
      </c>
      <c r="J51" s="8">
        <v>24</v>
      </c>
      <c r="K51" s="8" t="s">
        <v>27</v>
      </c>
      <c r="L51" s="23"/>
    </row>
    <row r="52" s="2" customFormat="1" ht="25" customHeight="1" spans="1:12">
      <c r="A52" s="8">
        <v>50</v>
      </c>
      <c r="B52" s="18" t="s">
        <v>77</v>
      </c>
      <c r="C52" s="18" t="s">
        <v>52</v>
      </c>
      <c r="D52" s="19" t="s">
        <v>53</v>
      </c>
      <c r="E52" s="20">
        <v>55.02</v>
      </c>
      <c r="F52" s="13">
        <f t="shared" si="5"/>
        <v>27.51</v>
      </c>
      <c r="G52" s="20">
        <v>72.33</v>
      </c>
      <c r="H52" s="13">
        <f t="shared" si="2"/>
        <v>36.17</v>
      </c>
      <c r="I52" s="13">
        <f t="shared" si="4"/>
        <v>63.68</v>
      </c>
      <c r="J52" s="8">
        <v>25</v>
      </c>
      <c r="K52" s="8" t="s">
        <v>27</v>
      </c>
      <c r="L52" s="23"/>
    </row>
    <row r="53" s="2" customFormat="1" ht="25" customHeight="1" spans="1:12">
      <c r="A53" s="8">
        <v>51</v>
      </c>
      <c r="B53" s="18" t="s">
        <v>78</v>
      </c>
      <c r="C53" s="18" t="s">
        <v>52</v>
      </c>
      <c r="D53" s="19" t="s">
        <v>53</v>
      </c>
      <c r="E53" s="20">
        <v>54.32</v>
      </c>
      <c r="F53" s="13">
        <f t="shared" si="5"/>
        <v>27.16</v>
      </c>
      <c r="G53" s="20">
        <v>66.67</v>
      </c>
      <c r="H53" s="13">
        <f t="shared" si="2"/>
        <v>33.34</v>
      </c>
      <c r="I53" s="13">
        <f t="shared" si="4"/>
        <v>60.5</v>
      </c>
      <c r="J53" s="8">
        <v>26</v>
      </c>
      <c r="K53" s="8" t="s">
        <v>27</v>
      </c>
      <c r="L53" s="23"/>
    </row>
    <row r="54" s="2" customFormat="1" ht="25" customHeight="1" spans="1:12">
      <c r="A54" s="8">
        <v>52</v>
      </c>
      <c r="B54" s="18" t="s">
        <v>79</v>
      </c>
      <c r="C54" s="18" t="s">
        <v>52</v>
      </c>
      <c r="D54" s="19" t="s">
        <v>53</v>
      </c>
      <c r="E54" s="20">
        <v>56.15</v>
      </c>
      <c r="F54" s="13">
        <f t="shared" si="5"/>
        <v>28.08</v>
      </c>
      <c r="G54" s="20">
        <v>63.67</v>
      </c>
      <c r="H54" s="13">
        <f t="shared" si="2"/>
        <v>31.84</v>
      </c>
      <c r="I54" s="8">
        <f t="shared" si="4"/>
        <v>59.92</v>
      </c>
      <c r="J54" s="8">
        <v>27</v>
      </c>
      <c r="K54" s="8" t="s">
        <v>27</v>
      </c>
      <c r="L54" s="23"/>
    </row>
    <row r="55" s="2" customFormat="1" ht="25" customHeight="1" spans="1:12">
      <c r="A55" s="8">
        <v>53</v>
      </c>
      <c r="B55" s="18" t="s">
        <v>80</v>
      </c>
      <c r="C55" s="18" t="s">
        <v>52</v>
      </c>
      <c r="D55" s="19" t="s">
        <v>53</v>
      </c>
      <c r="E55" s="20">
        <v>57.66</v>
      </c>
      <c r="F55" s="13">
        <f t="shared" si="5"/>
        <v>28.83</v>
      </c>
      <c r="G55" s="20" t="s">
        <v>19</v>
      </c>
      <c r="H55" s="20" t="s">
        <v>19</v>
      </c>
      <c r="I55" s="20"/>
      <c r="J55" s="8"/>
      <c r="K55" s="8"/>
      <c r="L55" s="23"/>
    </row>
    <row r="56" s="2" customFormat="1" ht="25" customHeight="1" spans="1:12">
      <c r="A56" s="8">
        <v>54</v>
      </c>
      <c r="B56" s="18" t="s">
        <v>81</v>
      </c>
      <c r="C56" s="18" t="s">
        <v>52</v>
      </c>
      <c r="D56" s="19" t="s">
        <v>53</v>
      </c>
      <c r="E56" s="20">
        <v>57.59</v>
      </c>
      <c r="F56" s="13">
        <f t="shared" si="5"/>
        <v>28.8</v>
      </c>
      <c r="G56" s="20" t="s">
        <v>19</v>
      </c>
      <c r="H56" s="20" t="s">
        <v>19</v>
      </c>
      <c r="I56" s="20"/>
      <c r="J56" s="8"/>
      <c r="K56" s="8"/>
      <c r="L56" s="23"/>
    </row>
    <row r="57" s="2" customFormat="1" ht="25" customHeight="1" spans="1:12">
      <c r="A57" s="8">
        <v>55</v>
      </c>
      <c r="B57" s="18" t="s">
        <v>82</v>
      </c>
      <c r="C57" s="18" t="s">
        <v>52</v>
      </c>
      <c r="D57" s="19" t="s">
        <v>53</v>
      </c>
      <c r="E57" s="20">
        <v>54.55</v>
      </c>
      <c r="F57" s="13">
        <f t="shared" si="5"/>
        <v>27.28</v>
      </c>
      <c r="G57" s="20" t="s">
        <v>19</v>
      </c>
      <c r="H57" s="20" t="s">
        <v>19</v>
      </c>
      <c r="I57" s="20"/>
      <c r="J57" s="8"/>
      <c r="K57" s="8"/>
      <c r="L57" s="23"/>
    </row>
    <row r="58" s="2" customFormat="1" ht="25" customHeight="1" spans="1:12">
      <c r="A58" s="8">
        <v>56</v>
      </c>
      <c r="B58" s="8" t="s">
        <v>83</v>
      </c>
      <c r="C58" s="21" t="s">
        <v>84</v>
      </c>
      <c r="D58" s="11" t="s">
        <v>85</v>
      </c>
      <c r="E58" s="12" t="s">
        <v>15</v>
      </c>
      <c r="F58" s="13"/>
      <c r="G58" s="8">
        <v>68.33</v>
      </c>
      <c r="H58" s="8"/>
      <c r="I58" s="8">
        <v>68.33</v>
      </c>
      <c r="J58" s="8">
        <v>1</v>
      </c>
      <c r="K58" s="8" t="s">
        <v>16</v>
      </c>
      <c r="L58" s="23"/>
    </row>
    <row r="59" s="2" customFormat="1" ht="25" customHeight="1" spans="1:12">
      <c r="A59" s="8">
        <v>57</v>
      </c>
      <c r="B59" s="8" t="s">
        <v>86</v>
      </c>
      <c r="C59" s="21" t="s">
        <v>84</v>
      </c>
      <c r="D59" s="11" t="s">
        <v>85</v>
      </c>
      <c r="E59" s="12" t="s">
        <v>15</v>
      </c>
      <c r="F59" s="13"/>
      <c r="G59" s="20" t="s">
        <v>19</v>
      </c>
      <c r="H59" s="8"/>
      <c r="I59" s="8"/>
      <c r="J59" s="8"/>
      <c r="K59" s="8" t="s">
        <v>27</v>
      </c>
      <c r="L59" s="23"/>
    </row>
    <row r="60" s="2" customFormat="1" ht="25" customHeight="1" spans="1:12">
      <c r="A60" s="8">
        <v>58</v>
      </c>
      <c r="B60" s="9" t="s">
        <v>87</v>
      </c>
      <c r="C60" s="18">
        <v>10</v>
      </c>
      <c r="D60" s="11" t="s">
        <v>88</v>
      </c>
      <c r="E60" s="12" t="s">
        <v>15</v>
      </c>
      <c r="F60" s="13"/>
      <c r="G60" s="8" t="s">
        <v>19</v>
      </c>
      <c r="H60" s="8"/>
      <c r="I60" s="8"/>
      <c r="J60" s="8"/>
      <c r="K60" s="8" t="s">
        <v>27</v>
      </c>
      <c r="L60" s="23"/>
    </row>
    <row r="61" s="2" customFormat="1" ht="25" customHeight="1" spans="1:12">
      <c r="A61" s="8">
        <v>59</v>
      </c>
      <c r="B61" s="18" t="s">
        <v>89</v>
      </c>
      <c r="C61" s="18" t="s">
        <v>90</v>
      </c>
      <c r="D61" s="19" t="s">
        <v>91</v>
      </c>
      <c r="E61" s="20">
        <v>72.81</v>
      </c>
      <c r="F61" s="13">
        <f t="shared" si="5"/>
        <v>36.41</v>
      </c>
      <c r="G61" s="8">
        <v>78.67</v>
      </c>
      <c r="H61" s="13">
        <f>ROUND(G61*0.5,2)</f>
        <v>39.34</v>
      </c>
      <c r="I61" s="13">
        <f>F61+H61</f>
        <v>75.75</v>
      </c>
      <c r="J61" s="8">
        <v>1</v>
      </c>
      <c r="K61" s="8" t="s">
        <v>16</v>
      </c>
      <c r="L61" s="23"/>
    </row>
    <row r="62" s="2" customFormat="1" ht="25" customHeight="1" spans="1:12">
      <c r="A62" s="8">
        <v>60</v>
      </c>
      <c r="B62" s="18" t="s">
        <v>92</v>
      </c>
      <c r="C62" s="18" t="s">
        <v>90</v>
      </c>
      <c r="D62" s="19" t="s">
        <v>91</v>
      </c>
      <c r="E62" s="20">
        <v>70.77</v>
      </c>
      <c r="F62" s="13">
        <f t="shared" si="5"/>
        <v>35.39</v>
      </c>
      <c r="G62" s="8">
        <v>80.67</v>
      </c>
      <c r="H62" s="13">
        <f>ROUND(G62*0.5,2)</f>
        <v>40.34</v>
      </c>
      <c r="I62" s="13">
        <f>F62+H62</f>
        <v>75.73</v>
      </c>
      <c r="J62" s="8">
        <v>2</v>
      </c>
      <c r="K62" s="8" t="s">
        <v>16</v>
      </c>
      <c r="L62" s="23"/>
    </row>
    <row r="63" s="2" customFormat="1" ht="25" customHeight="1" spans="1:12">
      <c r="A63" s="8">
        <v>61</v>
      </c>
      <c r="B63" s="18" t="s">
        <v>93</v>
      </c>
      <c r="C63" s="18" t="s">
        <v>90</v>
      </c>
      <c r="D63" s="19" t="s">
        <v>91</v>
      </c>
      <c r="E63" s="20">
        <v>74.41</v>
      </c>
      <c r="F63" s="13">
        <f t="shared" si="5"/>
        <v>37.21</v>
      </c>
      <c r="G63" s="8">
        <v>76.33</v>
      </c>
      <c r="H63" s="13">
        <f>ROUND(G63*0.5,2)</f>
        <v>38.17</v>
      </c>
      <c r="I63" s="13">
        <f>F63+H63</f>
        <v>75.38</v>
      </c>
      <c r="J63" s="8">
        <v>3</v>
      </c>
      <c r="K63" s="8" t="s">
        <v>27</v>
      </c>
      <c r="L63" s="23"/>
    </row>
    <row r="64" s="2" customFormat="1" ht="25" customHeight="1" spans="1:12">
      <c r="A64" s="8">
        <v>62</v>
      </c>
      <c r="B64" s="18" t="s">
        <v>94</v>
      </c>
      <c r="C64" s="18" t="s">
        <v>90</v>
      </c>
      <c r="D64" s="19" t="s">
        <v>91</v>
      </c>
      <c r="E64" s="20">
        <v>74.25</v>
      </c>
      <c r="F64" s="13">
        <f t="shared" si="5"/>
        <v>37.13</v>
      </c>
      <c r="G64" s="8" t="s">
        <v>19</v>
      </c>
      <c r="H64" s="8"/>
      <c r="I64" s="13"/>
      <c r="J64" s="8"/>
      <c r="K64" s="8" t="s">
        <v>27</v>
      </c>
      <c r="L64" s="23"/>
    </row>
    <row r="65" s="2" customFormat="1" ht="25" customHeight="1" spans="1:12">
      <c r="A65" s="8">
        <v>63</v>
      </c>
      <c r="B65" s="18" t="s">
        <v>95</v>
      </c>
      <c r="C65" s="18" t="s">
        <v>90</v>
      </c>
      <c r="D65" s="19" t="s">
        <v>91</v>
      </c>
      <c r="E65" s="20">
        <v>73.28</v>
      </c>
      <c r="F65" s="13">
        <f t="shared" si="5"/>
        <v>36.64</v>
      </c>
      <c r="G65" s="8" t="s">
        <v>19</v>
      </c>
      <c r="H65" s="8"/>
      <c r="I65" s="8"/>
      <c r="J65" s="8"/>
      <c r="K65" s="8" t="s">
        <v>27</v>
      </c>
      <c r="L65" s="23"/>
    </row>
    <row r="66" s="2" customFormat="1" ht="25" customHeight="1" spans="1:12">
      <c r="A66" s="8">
        <v>64</v>
      </c>
      <c r="B66" s="18" t="s">
        <v>96</v>
      </c>
      <c r="C66" s="18" t="s">
        <v>90</v>
      </c>
      <c r="D66" s="19" t="s">
        <v>91</v>
      </c>
      <c r="E66" s="20">
        <v>70.55</v>
      </c>
      <c r="F66" s="13">
        <f t="shared" si="5"/>
        <v>35.28</v>
      </c>
      <c r="G66" s="8" t="s">
        <v>19</v>
      </c>
      <c r="H66" s="8"/>
      <c r="I66" s="13"/>
      <c r="J66" s="8"/>
      <c r="K66" s="8" t="s">
        <v>27</v>
      </c>
      <c r="L66" s="23"/>
    </row>
  </sheetData>
  <autoFilter xmlns:etc="http://www.wps.cn/officeDocument/2017/etCustomData" ref="A2:H66" etc:filterBottomFollowUsedRange="0">
    <extLst/>
  </autoFilter>
  <sortState ref="A13:L24">
    <sortCondition ref="C13:C24"/>
    <sortCondition ref="I13:I24" descending="1"/>
  </sortState>
  <mergeCells count="1">
    <mergeCell ref="A1:L1"/>
  </mergeCells>
  <pageMargins left="0.629861111111111" right="0.314583333333333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2024-11-25T03:31:08Z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A11695F9F97D446E87AD23584C412875_13</vt:lpwstr>
  </property>
</Properties>
</file>