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女生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<sst xmlns="http://schemas.openxmlformats.org/spreadsheetml/2006/main" count="34" uniqueCount="24">
  <si>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铜仁市万山区2024年面向社会公开招聘村级（社区）警务辅助人员02岗位综合成绩及进入体检人员名单</t>
  </si>
  <si>
    <t>序号</t>
  </si>
  <si>
    <t>姓名</t>
  </si>
  <si>
    <t>性别</t>
  </si>
  <si>
    <t>笔试成绩</t>
  </si>
  <si>
    <r>
      <rPr>
        <sz val="11"/>
        <rFont val="宋体"/>
        <charset val="134"/>
        <scheme val="minor"/>
      </rPr>
      <t>笔试</t>
    </r>
    <r>
      <rPr>
        <sz val="11"/>
        <rFont val="Arial"/>
        <charset val="134"/>
      </rPr>
      <t>×</t>
    </r>
    <r>
      <rPr>
        <sz val="11"/>
        <rFont val="宋体"/>
        <charset val="134"/>
        <scheme val="minor"/>
      </rPr>
      <t>0.4</t>
    </r>
  </si>
  <si>
    <t>面试成绩</t>
  </si>
  <si>
    <t>面试×0.6</t>
  </si>
  <si>
    <t>综合成绩</t>
  </si>
  <si>
    <t>体测</t>
  </si>
  <si>
    <t>1</t>
  </si>
  <si>
    <t>符雅莉</t>
  </si>
  <si>
    <t>女</t>
  </si>
  <si>
    <t>合格</t>
  </si>
  <si>
    <t>2</t>
  </si>
  <si>
    <t>姚轲</t>
  </si>
  <si>
    <t>3</t>
  </si>
  <si>
    <t>戴杨娟</t>
  </si>
  <si>
    <t>4</t>
  </si>
  <si>
    <t>杨令</t>
  </si>
  <si>
    <t>5</t>
  </si>
  <si>
    <t>熊俊飞</t>
  </si>
  <si>
    <t>6</t>
  </si>
  <si>
    <t>张家兴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</si>
</sst>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_(&quot;$&quot;* #,##0_);_(&quot;$&quot;* \(#,##0\);_(&quot;$&quot;* &quot;-&quot;??_);_(@_)"/>
    <numFmt numFmtId="178" formatCode="_(&quot;$&quot;* #,##0.0_);_(&quot;$&quot;* \(#,##0.0\);_(&quot;$&quot;* &quot;-&quot;??_);_(@_)"/>
    <numFmt numFmtId="179" formatCode="mm/dd/yy_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2"/>
      <name val="宋体"/>
      <charset val="134"/>
    </font>
    <font>
      <sz val="10"/>
      <name val="Helv"/>
      <charset val="134"/>
    </font>
    <font>
      <sz val="10"/>
      <name val="Arial"/>
      <charset val="134"/>
    </font>
    <font>
      <sz val="10"/>
      <name val="Times New Roman"/>
      <charset val="134"/>
    </font>
    <font>
      <sz val="10"/>
      <color indexed="8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2"/>
      <name val="바탕체"/>
      <charset val="134"/>
    </font>
    <font>
      <sz val="1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1" applyNumberFormat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0" fontId="26" fillId="0" borderId="0"/>
    <xf numFmtId="177" fontId="24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27" fillId="0" borderId="0"/>
    <xf numFmtId="0" fontId="24" fillId="0" borderId="0"/>
    <xf numFmtId="0" fontId="28" fillId="0" borderId="0">
      <alignment vertical="top"/>
    </xf>
    <xf numFmtId="0" fontId="26" fillId="0" borderId="0"/>
    <xf numFmtId="0" fontId="23" fillId="35" borderId="0" applyNumberFormat="0" applyBorder="0" applyAlignment="0" applyProtection="0"/>
    <xf numFmtId="0" fontId="29" fillId="0" borderId="0"/>
    <xf numFmtId="0" fontId="24" fillId="0" borderId="0"/>
    <xf numFmtId="0" fontId="24" fillId="0" borderId="0"/>
    <xf numFmtId="0" fontId="24" fillId="0" borderId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0" fontId="26" fillId="0" borderId="0"/>
    <xf numFmtId="38" fontId="24" fillId="0" borderId="0" applyFont="0" applyFill="0" applyBorder="0" applyAlignment="0" applyProtection="0"/>
    <xf numFmtId="4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1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霓付_97MBO" xfId="50"/>
    <cellStyle name="_ET_STYLE_NoName_00_" xfId="51"/>
    <cellStyle name="0,0_x000d__x000a_NA_x000d__x000a_" xfId="52"/>
    <cellStyle name="霓付 [0]_97MBO" xfId="53"/>
    <cellStyle name="Percent [2]" xfId="54"/>
    <cellStyle name="Normal_0105第二套审计报表定稿" xfId="55"/>
    <cellStyle name="常规 2 2" xfId="56"/>
    <cellStyle name="_Book1" xfId="57"/>
    <cellStyle name="e鯪9Y_x000b_" xfId="58"/>
    <cellStyle name="Grey" xfId="59"/>
    <cellStyle name="Normal - Style1" xfId="60"/>
    <cellStyle name="常规 2" xfId="61"/>
    <cellStyle name="常规 3" xfId="62"/>
    <cellStyle name="常规_Sheet1" xfId="63"/>
    <cellStyle name="烹拳 [0]_97MBO" xfId="64"/>
    <cellStyle name="烹拳_97MBO" xfId="65"/>
    <cellStyle name="普通_ 白土" xfId="66"/>
    <cellStyle name="千分位[0]_ 白土" xfId="67"/>
    <cellStyle name="千分位_ 白土" xfId="68"/>
    <cellStyle name="千位[0]_laroux" xfId="69"/>
    <cellStyle name="千位_laroux" xfId="70"/>
    <cellStyle name="钎霖_laroux" xfId="71"/>
    <cellStyle name="样式 1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D36" sqref="D36"/>
    </sheetView>
  </sheetViews>
  <sheetFormatPr defaultColWidth="9" defaultRowHeight="13.5" outlineLevelRow="7"/>
  <cols>
    <col min="1" max="1" width="6.25" style="2" customWidth="1"/>
    <col min="2" max="2" width="16.25" customWidth="1"/>
    <col min="3" max="3" width="10.25" customWidth="1"/>
    <col min="4" max="8" width="15" customWidth="1"/>
    <col min="9" max="9" width="12" customWidth="1"/>
  </cols>
  <sheetData>
    <row r="1" ht="44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0.25" spans="1: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6" t="s">
        <v>8</v>
      </c>
      <c r="I2" s="6" t="s">
        <v>9</v>
      </c>
    </row>
    <row r="3" s="1" customFormat="1" ht="21" customHeight="1" spans="1:9">
      <c r="A3" s="8" t="s">
        <v>10</v>
      </c>
      <c r="B3" s="9" t="s">
        <v>11</v>
      </c>
      <c r="C3" s="7" t="s">
        <v>12</v>
      </c>
      <c r="D3" s="7">
        <v>82</v>
      </c>
      <c r="E3" s="7">
        <f t="shared" ref="E3:E8" si="0">SUM(D3*0.4)</f>
        <v>32.8</v>
      </c>
      <c r="F3" s="7">
        <v>82.25</v>
      </c>
      <c r="G3" s="7">
        <f t="shared" ref="G3:G8" si="1">SUM(F3*0.6)</f>
        <v>49.35</v>
      </c>
      <c r="H3" s="7">
        <f t="shared" ref="H3:H8" si="2">SUM(E3+G3)</f>
        <v>82.15</v>
      </c>
      <c r="I3" s="7" t="s">
        <v>13</v>
      </c>
    </row>
    <row r="4" s="1" customFormat="1" ht="21" customHeight="1" spans="1:9">
      <c r="A4" s="8" t="s">
        <v>14</v>
      </c>
      <c r="B4" s="9" t="s">
        <v>15</v>
      </c>
      <c r="C4" s="7" t="s">
        <v>12</v>
      </c>
      <c r="D4" s="7">
        <v>72</v>
      </c>
      <c r="E4" s="7">
        <f t="shared" si="0"/>
        <v>28.8</v>
      </c>
      <c r="F4" s="7">
        <v>87</v>
      </c>
      <c r="G4" s="7">
        <f t="shared" si="1"/>
        <v>52.2</v>
      </c>
      <c r="H4" s="7">
        <f t="shared" si="2"/>
        <v>81</v>
      </c>
      <c r="I4" s="7" t="s">
        <v>13</v>
      </c>
    </row>
    <row r="5" s="1" customFormat="1" ht="21" customHeight="1" spans="1:9">
      <c r="A5" s="8" t="s">
        <v>16</v>
      </c>
      <c r="B5" s="9" t="s">
        <v>17</v>
      </c>
      <c r="C5" s="10" t="s">
        <v>12</v>
      </c>
      <c r="D5" s="10">
        <v>64</v>
      </c>
      <c r="E5" s="7">
        <f t="shared" si="0"/>
        <v>25.6</v>
      </c>
      <c r="F5" s="10">
        <v>89</v>
      </c>
      <c r="G5" s="7">
        <f t="shared" si="1"/>
        <v>53.4</v>
      </c>
      <c r="H5" s="7">
        <f t="shared" si="2"/>
        <v>79</v>
      </c>
      <c r="I5" s="7" t="s">
        <v>13</v>
      </c>
    </row>
    <row r="6" s="1" customFormat="1" ht="21" customHeight="1" spans="1:9">
      <c r="A6" s="8" t="s">
        <v>18</v>
      </c>
      <c r="B6" s="9" t="s">
        <v>19</v>
      </c>
      <c r="C6" s="7" t="s">
        <v>12</v>
      </c>
      <c r="D6" s="7">
        <v>71</v>
      </c>
      <c r="E6" s="7">
        <f t="shared" si="0"/>
        <v>28.4</v>
      </c>
      <c r="F6" s="7">
        <v>82</v>
      </c>
      <c r="G6" s="7">
        <f t="shared" si="1"/>
        <v>49.2</v>
      </c>
      <c r="H6" s="7">
        <f t="shared" si="2"/>
        <v>77.6</v>
      </c>
      <c r="I6" s="7" t="s">
        <v>13</v>
      </c>
    </row>
    <row r="7" s="1" customFormat="1" ht="21" customHeight="1" spans="1:9">
      <c r="A7" s="8" t="s">
        <v>20</v>
      </c>
      <c r="B7" s="9" t="s">
        <v>21</v>
      </c>
      <c r="C7" s="7" t="s">
        <v>12</v>
      </c>
      <c r="D7" s="7">
        <v>78</v>
      </c>
      <c r="E7" s="7">
        <f t="shared" si="0"/>
        <v>31.2</v>
      </c>
      <c r="F7" s="7">
        <v>75</v>
      </c>
      <c r="G7" s="7">
        <f t="shared" si="1"/>
        <v>45</v>
      </c>
      <c r="H7" s="7">
        <f t="shared" si="2"/>
        <v>76.2</v>
      </c>
      <c r="I7" s="7" t="s">
        <v>13</v>
      </c>
    </row>
    <row r="8" s="1" customFormat="1" ht="21" customHeight="1" spans="1:9">
      <c r="A8" s="8" t="s">
        <v>22</v>
      </c>
      <c r="B8" s="9" t="s">
        <v>23</v>
      </c>
      <c r="C8" s="10" t="s">
        <v>12</v>
      </c>
      <c r="D8" s="10">
        <v>63</v>
      </c>
      <c r="E8" s="7">
        <f t="shared" si="0"/>
        <v>25.2</v>
      </c>
      <c r="F8" s="10">
        <v>84</v>
      </c>
      <c r="G8" s="7">
        <f t="shared" si="1"/>
        <v>50.4</v>
      </c>
      <c r="H8" s="7">
        <f t="shared" si="2"/>
        <v>75.6</v>
      </c>
      <c r="I8" s="7" t="s">
        <v>13</v>
      </c>
    </row>
  </sheetData>
  <sortState ref="A3:I21">
    <sortCondition ref="H3" descending="1"/>
  </sortState>
  <mergeCells count="1">
    <mergeCell ref="A1:I1"/>
  </mergeCells>
  <pageMargins left="1.14513888888889" right="1.14513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女生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冯江</cp:lastModifiedBy>
  <dcterms:created xsi:type="dcterms:W3CDTF">2022-12-23T03:55:00Z</dcterms:created>
  <cp:lastPrinted>2023-11-29T06:29:00Z</cp:lastPrinted>
  <dcterms:modified xsi:type="dcterms:W3CDTF">2024-10-29T08:08:59Z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6FDD99CF84624E03834BD19F757F203A_13</vt:lpwstr>
  </property>
</Properties>
</file>