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男生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<sst xmlns="http://schemas.openxmlformats.org/spreadsheetml/2006/main" count="90" uniqueCount="52">
  <si>
    <t>铜仁市万山区2024年面向社会公开招聘村级（社区）警务辅助人员01岗位综合成绩及进入体检人员名单</t>
  </si>
  <si>
    <t>序号</t>
  </si>
  <si>
    <t>姓名</t>
  </si>
  <si>
    <t>性别</t>
  </si>
  <si>
    <t>笔试成绩</t>
  </si>
  <si>
    <r>
      <rPr>
        <sz val="11"/>
        <rFont val="宋体"/>
        <charset val="134"/>
        <scheme val="minor"/>
      </rPr>
      <t>笔试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0.4</t>
    </r>
  </si>
  <si>
    <t>面试成绩</t>
  </si>
  <si>
    <t>面试×0.6</t>
  </si>
  <si>
    <t>综合成绩</t>
  </si>
  <si>
    <t>体测</t>
  </si>
  <si>
    <t>1</t>
  </si>
  <si>
    <t>刘兵</t>
  </si>
  <si>
    <t>男</t>
  </si>
  <si>
    <t>合格</t>
  </si>
  <si>
    <t>2</t>
  </si>
  <si>
    <t>邵午颂</t>
  </si>
  <si>
    <t>3</t>
  </si>
  <si>
    <t>杨横</t>
  </si>
  <si>
    <t>4</t>
  </si>
  <si>
    <t>王朝</t>
  </si>
  <si>
    <t>5</t>
  </si>
  <si>
    <t>石建中</t>
  </si>
  <si>
    <t>6</t>
  </si>
  <si>
    <t>陈东海</t>
  </si>
  <si>
    <t>7</t>
  </si>
  <si>
    <t>杨双</t>
  </si>
  <si>
    <t>8</t>
  </si>
  <si>
    <t>鲁增福</t>
  </si>
  <si>
    <t>9</t>
  </si>
  <si>
    <t>田双</t>
  </si>
  <si>
    <t>10</t>
  </si>
  <si>
    <t>何江</t>
  </si>
  <si>
    <t>11</t>
  </si>
  <si>
    <t>杨光石</t>
  </si>
  <si>
    <t>12</t>
  </si>
  <si>
    <t>任廷江</t>
  </si>
  <si>
    <t>13</t>
  </si>
  <si>
    <t>黎吉祥</t>
  </si>
  <si>
    <t>14</t>
  </si>
  <si>
    <t>张奥</t>
  </si>
  <si>
    <t>15</t>
  </si>
  <si>
    <t>王永恒</t>
  </si>
  <si>
    <t>16</t>
  </si>
  <si>
    <t>侯芮</t>
  </si>
  <si>
    <t>17</t>
  </si>
  <si>
    <t>何志敏</t>
  </si>
  <si>
    <t>18</t>
  </si>
  <si>
    <t>舒磊</t>
  </si>
  <si>
    <t>19</t>
  </si>
  <si>
    <t>廖飞帆</t>
  </si>
  <si>
    <t>20</t>
  </si>
  <si>
    <t>冉润东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</si>
</sst>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_(&quot;$&quot;* #,##0.0_);_(&quot;$&quot;* \(#,##0.0\);_(&quot;$&quot;* &quot;-&quot;??_);_(@_)"/>
    <numFmt numFmtId="179" formatCode="mm/dd/yy_)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12"/>
      <name val="宋体"/>
      <charset val="134"/>
    </font>
    <font>
      <sz val="10"/>
      <name val="Helv"/>
      <charset val="134"/>
    </font>
    <font>
      <sz val="10"/>
      <name val="Arial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b/>
      <i/>
      <sz val="16"/>
      <name val="Helv"/>
      <charset val="134"/>
    </font>
    <font>
      <sz val="11"/>
      <name val="蹈框"/>
      <charset val="134"/>
    </font>
    <font>
      <sz val="12"/>
      <name val="바탕체"/>
      <charset val="134"/>
    </font>
    <font>
      <sz val="1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34" borderId="1" applyNumberFormat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0" fontId="26" fillId="0" borderId="0"/>
    <xf numFmtId="177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27" fillId="0" borderId="0"/>
    <xf numFmtId="0" fontId="24" fillId="0" borderId="0"/>
    <xf numFmtId="0" fontId="28" fillId="0" borderId="0">
      <alignment vertical="top"/>
    </xf>
    <xf numFmtId="0" fontId="26" fillId="0" borderId="0"/>
    <xf numFmtId="0" fontId="23" fillId="35" borderId="0" applyNumberFormat="0" applyBorder="0" applyAlignment="0" applyProtection="0"/>
    <xf numFmtId="0" fontId="29" fillId="0" borderId="0"/>
    <xf numFmtId="0" fontId="24" fillId="0" borderId="0"/>
    <xf numFmtId="0" fontId="24" fillId="0" borderId="0"/>
    <xf numFmtId="0" fontId="24" fillId="0" borderId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26" fillId="0" borderId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1" fillId="0" borderId="0"/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_ET_STYLE_NoName_00_" xfId="51"/>
    <cellStyle name="0,0_x000d__x000a_NA_x000d__x000a_" xfId="52"/>
    <cellStyle name="霓付 [0]_97MBO" xfId="53"/>
    <cellStyle name="Percent [2]" xfId="54"/>
    <cellStyle name="Normal_0105第二套审计报表定稿" xfId="55"/>
    <cellStyle name="常规 2 2" xfId="56"/>
    <cellStyle name="_Book1" xfId="57"/>
    <cellStyle name="e鯪9Y_x000b_" xfId="58"/>
    <cellStyle name="Grey" xfId="59"/>
    <cellStyle name="Normal - Style1" xfId="60"/>
    <cellStyle name="常规 2" xfId="61"/>
    <cellStyle name="常规 3" xfId="62"/>
    <cellStyle name="常规_Sheet1" xfId="63"/>
    <cellStyle name="烹拳 [0]_97MBO" xfId="64"/>
    <cellStyle name="烹拳_97MBO" xfId="65"/>
    <cellStyle name="普通_ 白土" xfId="66"/>
    <cellStyle name="千分位[0]_ 白土" xfId="67"/>
    <cellStyle name="千分位_ 白土" xfId="68"/>
    <cellStyle name="千位[0]_laroux" xfId="69"/>
    <cellStyle name="千位_laroux" xfId="70"/>
    <cellStyle name="钎霖_laroux" xfId="71"/>
    <cellStyle name="样式 1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1" sqref="A1:I1"/>
    </sheetView>
  </sheetViews>
  <sheetFormatPr defaultColWidth="9" defaultRowHeight="13.5"/>
  <cols>
    <col min="1" max="1" width="5.5" style="1" customWidth="1"/>
    <col min="2" max="2" width="17" customWidth="1"/>
    <col min="3" max="3" width="10.625" customWidth="1"/>
    <col min="4" max="9" width="14.75" customWidth="1"/>
  </cols>
  <sheetData>
    <row r="1" ht="4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3" customHeight="1" spans="1:9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18" customHeight="1" spans="1:9">
      <c r="A3" s="4" t="s">
        <v>10</v>
      </c>
      <c r="B3" s="7" t="s">
        <v>11</v>
      </c>
      <c r="C3" s="6" t="s">
        <v>12</v>
      </c>
      <c r="D3" s="6">
        <v>69</v>
      </c>
      <c r="E3" s="6">
        <f>SUM(D3*0.4)</f>
        <v>27.6</v>
      </c>
      <c r="F3" s="6">
        <v>85.3</v>
      </c>
      <c r="G3" s="6">
        <f>SUM(F3*0.6)</f>
        <v>51.18</v>
      </c>
      <c r="H3" s="6">
        <f>SUM(E3+G3)</f>
        <v>78.78</v>
      </c>
      <c r="I3" s="6" t="s">
        <v>13</v>
      </c>
    </row>
    <row r="4" ht="18" customHeight="1" spans="1:9">
      <c r="A4" s="4" t="s">
        <v>14</v>
      </c>
      <c r="B4" s="7" t="s">
        <v>15</v>
      </c>
      <c r="C4" s="6" t="s">
        <v>12</v>
      </c>
      <c r="D4" s="6">
        <v>69</v>
      </c>
      <c r="E4" s="6">
        <f t="shared" ref="E4:E35" si="0">SUM(D4*0.4)</f>
        <v>27.6</v>
      </c>
      <c r="F4" s="6">
        <v>79.3</v>
      </c>
      <c r="G4" s="6">
        <f t="shared" ref="G4:G35" si="1">SUM(F4*0.6)</f>
        <v>47.58</v>
      </c>
      <c r="H4" s="6">
        <f t="shared" ref="H4:H35" si="2">SUM(E4+G4)</f>
        <v>75.18</v>
      </c>
      <c r="I4" s="6" t="s">
        <v>13</v>
      </c>
    </row>
    <row r="5" ht="18" customHeight="1" spans="1:9">
      <c r="A5" s="4" t="s">
        <v>16</v>
      </c>
      <c r="B5" s="7" t="s">
        <v>17</v>
      </c>
      <c r="C5" s="6" t="s">
        <v>12</v>
      </c>
      <c r="D5" s="6">
        <v>72</v>
      </c>
      <c r="E5" s="6">
        <f t="shared" si="0"/>
        <v>28.8</v>
      </c>
      <c r="F5" s="6">
        <v>76</v>
      </c>
      <c r="G5" s="6">
        <f t="shared" si="1"/>
        <v>45.6</v>
      </c>
      <c r="H5" s="6">
        <f t="shared" si="2"/>
        <v>74.4</v>
      </c>
      <c r="I5" s="6" t="s">
        <v>13</v>
      </c>
    </row>
    <row r="6" ht="18" customHeight="1" spans="1:9">
      <c r="A6" s="4" t="s">
        <v>18</v>
      </c>
      <c r="B6" s="7" t="s">
        <v>19</v>
      </c>
      <c r="C6" s="8" t="s">
        <v>12</v>
      </c>
      <c r="D6" s="8">
        <v>56</v>
      </c>
      <c r="E6" s="6">
        <f t="shared" si="0"/>
        <v>22.4</v>
      </c>
      <c r="F6" s="8">
        <v>86</v>
      </c>
      <c r="G6" s="6">
        <f t="shared" si="1"/>
        <v>51.6</v>
      </c>
      <c r="H6" s="6">
        <f t="shared" si="2"/>
        <v>74</v>
      </c>
      <c r="I6" s="6" t="s">
        <v>13</v>
      </c>
    </row>
    <row r="7" ht="18" customHeight="1" spans="1:9">
      <c r="A7" s="4" t="s">
        <v>20</v>
      </c>
      <c r="B7" s="7" t="s">
        <v>21</v>
      </c>
      <c r="C7" s="6" t="s">
        <v>12</v>
      </c>
      <c r="D7" s="6">
        <v>68</v>
      </c>
      <c r="E7" s="6">
        <f t="shared" si="0"/>
        <v>27.2</v>
      </c>
      <c r="F7" s="6">
        <v>77.5</v>
      </c>
      <c r="G7" s="6">
        <f t="shared" si="1"/>
        <v>46.5</v>
      </c>
      <c r="H7" s="6">
        <f t="shared" si="2"/>
        <v>73.7</v>
      </c>
      <c r="I7" s="6" t="s">
        <v>13</v>
      </c>
    </row>
    <row r="8" ht="18" customHeight="1" spans="1:9">
      <c r="A8" s="4" t="s">
        <v>22</v>
      </c>
      <c r="B8" s="7" t="s">
        <v>23</v>
      </c>
      <c r="C8" s="6" t="s">
        <v>12</v>
      </c>
      <c r="D8" s="6">
        <v>65</v>
      </c>
      <c r="E8" s="6">
        <f t="shared" si="0"/>
        <v>26</v>
      </c>
      <c r="F8" s="6">
        <v>79.25</v>
      </c>
      <c r="G8" s="6">
        <f t="shared" si="1"/>
        <v>47.55</v>
      </c>
      <c r="H8" s="6">
        <f t="shared" si="2"/>
        <v>73.55</v>
      </c>
      <c r="I8" s="6" t="s">
        <v>13</v>
      </c>
    </row>
    <row r="9" ht="18" customHeight="1" spans="1:9">
      <c r="A9" s="4" t="s">
        <v>24</v>
      </c>
      <c r="B9" s="7" t="s">
        <v>25</v>
      </c>
      <c r="C9" s="8" t="s">
        <v>12</v>
      </c>
      <c r="D9" s="8">
        <v>62</v>
      </c>
      <c r="E9" s="6">
        <f t="shared" si="0"/>
        <v>24.8</v>
      </c>
      <c r="F9" s="8">
        <v>81</v>
      </c>
      <c r="G9" s="6">
        <f t="shared" si="1"/>
        <v>48.6</v>
      </c>
      <c r="H9" s="6">
        <f t="shared" si="2"/>
        <v>73.4</v>
      </c>
      <c r="I9" s="6" t="s">
        <v>13</v>
      </c>
    </row>
    <row r="10" ht="18" customHeight="1" spans="1:9">
      <c r="A10" s="4" t="s">
        <v>26</v>
      </c>
      <c r="B10" s="7" t="s">
        <v>27</v>
      </c>
      <c r="C10" s="6" t="s">
        <v>12</v>
      </c>
      <c r="D10" s="6">
        <v>69</v>
      </c>
      <c r="E10" s="6">
        <f t="shared" si="0"/>
        <v>27.6</v>
      </c>
      <c r="F10" s="6">
        <v>75.75</v>
      </c>
      <c r="G10" s="6">
        <f t="shared" si="1"/>
        <v>45.45</v>
      </c>
      <c r="H10" s="6">
        <f t="shared" si="2"/>
        <v>73.05</v>
      </c>
      <c r="I10" s="6" t="s">
        <v>13</v>
      </c>
    </row>
    <row r="11" ht="18" customHeight="1" spans="1:9">
      <c r="A11" s="4" t="s">
        <v>28</v>
      </c>
      <c r="B11" s="7" t="s">
        <v>29</v>
      </c>
      <c r="C11" s="6" t="s">
        <v>12</v>
      </c>
      <c r="D11" s="6">
        <v>62</v>
      </c>
      <c r="E11" s="6">
        <f t="shared" si="0"/>
        <v>24.8</v>
      </c>
      <c r="F11" s="6">
        <v>79.75</v>
      </c>
      <c r="G11" s="6">
        <f t="shared" si="1"/>
        <v>47.85</v>
      </c>
      <c r="H11" s="6">
        <f t="shared" si="2"/>
        <v>72.65</v>
      </c>
      <c r="I11" s="6" t="s">
        <v>13</v>
      </c>
    </row>
    <row r="12" ht="18" customHeight="1" spans="1:9">
      <c r="A12" s="4" t="s">
        <v>30</v>
      </c>
      <c r="B12" s="7" t="s">
        <v>31</v>
      </c>
      <c r="C12" s="6" t="s">
        <v>12</v>
      </c>
      <c r="D12" s="6">
        <v>56</v>
      </c>
      <c r="E12" s="6">
        <f t="shared" si="0"/>
        <v>22.4</v>
      </c>
      <c r="F12" s="6">
        <v>81.3</v>
      </c>
      <c r="G12" s="6">
        <f t="shared" si="1"/>
        <v>48.78</v>
      </c>
      <c r="H12" s="6">
        <f t="shared" si="2"/>
        <v>71.18</v>
      </c>
      <c r="I12" s="6" t="s">
        <v>13</v>
      </c>
    </row>
    <row r="13" ht="18" customHeight="1" spans="1:9">
      <c r="A13" s="4" t="s">
        <v>32</v>
      </c>
      <c r="B13" s="7" t="s">
        <v>33</v>
      </c>
      <c r="C13" s="6" t="s">
        <v>12</v>
      </c>
      <c r="D13" s="6">
        <v>72</v>
      </c>
      <c r="E13" s="6">
        <f t="shared" si="0"/>
        <v>28.8</v>
      </c>
      <c r="F13" s="6">
        <v>69.5</v>
      </c>
      <c r="G13" s="6">
        <f t="shared" si="1"/>
        <v>41.7</v>
      </c>
      <c r="H13" s="6">
        <f t="shared" si="2"/>
        <v>70.5</v>
      </c>
      <c r="I13" s="6" t="s">
        <v>13</v>
      </c>
    </row>
    <row r="14" ht="18" customHeight="1" spans="1:9">
      <c r="A14" s="4" t="s">
        <v>34</v>
      </c>
      <c r="B14" s="7" t="s">
        <v>35</v>
      </c>
      <c r="C14" s="6" t="s">
        <v>12</v>
      </c>
      <c r="D14" s="6">
        <v>53</v>
      </c>
      <c r="E14" s="6">
        <f t="shared" si="0"/>
        <v>21.2</v>
      </c>
      <c r="F14" s="6">
        <v>80.75</v>
      </c>
      <c r="G14" s="6">
        <f t="shared" si="1"/>
        <v>48.45</v>
      </c>
      <c r="H14" s="6">
        <f t="shared" si="2"/>
        <v>69.65</v>
      </c>
      <c r="I14" s="6" t="s">
        <v>13</v>
      </c>
    </row>
    <row r="15" ht="18" customHeight="1" spans="1:9">
      <c r="A15" s="4" t="s">
        <v>36</v>
      </c>
      <c r="B15" s="7" t="s">
        <v>37</v>
      </c>
      <c r="C15" s="6" t="s">
        <v>12</v>
      </c>
      <c r="D15" s="6">
        <v>58</v>
      </c>
      <c r="E15" s="6">
        <f t="shared" si="0"/>
        <v>23.2</v>
      </c>
      <c r="F15" s="6">
        <v>76.75</v>
      </c>
      <c r="G15" s="6">
        <f t="shared" si="1"/>
        <v>46.05</v>
      </c>
      <c r="H15" s="6">
        <f t="shared" si="2"/>
        <v>69.25</v>
      </c>
      <c r="I15" s="6" t="s">
        <v>13</v>
      </c>
    </row>
    <row r="16" ht="18" customHeight="1" spans="1:9">
      <c r="A16" s="4" t="s">
        <v>38</v>
      </c>
      <c r="B16" s="7" t="s">
        <v>39</v>
      </c>
      <c r="C16" s="6" t="s">
        <v>12</v>
      </c>
      <c r="D16" s="6">
        <v>57</v>
      </c>
      <c r="E16" s="6">
        <f t="shared" si="0"/>
        <v>22.8</v>
      </c>
      <c r="F16" s="6">
        <v>77.25</v>
      </c>
      <c r="G16" s="6">
        <f t="shared" si="1"/>
        <v>46.35</v>
      </c>
      <c r="H16" s="6">
        <f t="shared" si="2"/>
        <v>69.15</v>
      </c>
      <c r="I16" s="6" t="s">
        <v>13</v>
      </c>
    </row>
    <row r="17" ht="18" customHeight="1" spans="1:9">
      <c r="A17" s="4" t="s">
        <v>40</v>
      </c>
      <c r="B17" s="7" t="s">
        <v>41</v>
      </c>
      <c r="C17" s="6" t="s">
        <v>12</v>
      </c>
      <c r="D17" s="6">
        <v>59</v>
      </c>
      <c r="E17" s="6">
        <f t="shared" si="0"/>
        <v>23.6</v>
      </c>
      <c r="F17" s="6">
        <v>75.5</v>
      </c>
      <c r="G17" s="6">
        <f t="shared" si="1"/>
        <v>45.3</v>
      </c>
      <c r="H17" s="6">
        <f t="shared" si="2"/>
        <v>68.9</v>
      </c>
      <c r="I17" s="6" t="s">
        <v>13</v>
      </c>
    </row>
    <row r="18" ht="18" customHeight="1" spans="1:9">
      <c r="A18" s="4" t="s">
        <v>42</v>
      </c>
      <c r="B18" s="7" t="s">
        <v>43</v>
      </c>
      <c r="C18" s="6" t="s">
        <v>12</v>
      </c>
      <c r="D18" s="6">
        <v>51</v>
      </c>
      <c r="E18" s="6">
        <f t="shared" si="0"/>
        <v>20.4</v>
      </c>
      <c r="F18" s="6">
        <v>79.75</v>
      </c>
      <c r="G18" s="6">
        <f t="shared" si="1"/>
        <v>47.85</v>
      </c>
      <c r="H18" s="6">
        <f t="shared" si="2"/>
        <v>68.25</v>
      </c>
      <c r="I18" s="6" t="s">
        <v>13</v>
      </c>
    </row>
    <row r="19" ht="18" customHeight="1" spans="1:9">
      <c r="A19" s="4" t="s">
        <v>44</v>
      </c>
      <c r="B19" s="7" t="s">
        <v>45</v>
      </c>
      <c r="C19" s="8" t="s">
        <v>12</v>
      </c>
      <c r="D19" s="8">
        <v>57</v>
      </c>
      <c r="E19" s="6">
        <f t="shared" si="0"/>
        <v>22.8</v>
      </c>
      <c r="F19" s="8">
        <v>74.8</v>
      </c>
      <c r="G19" s="6">
        <f t="shared" si="1"/>
        <v>44.88</v>
      </c>
      <c r="H19" s="6">
        <f t="shared" si="2"/>
        <v>67.68</v>
      </c>
      <c r="I19" s="6" t="s">
        <v>13</v>
      </c>
    </row>
    <row r="20" ht="18" customHeight="1" spans="1:9">
      <c r="A20" s="4" t="s">
        <v>46</v>
      </c>
      <c r="B20" s="7" t="s">
        <v>47</v>
      </c>
      <c r="C20" s="6" t="s">
        <v>12</v>
      </c>
      <c r="D20" s="6">
        <v>63</v>
      </c>
      <c r="E20" s="6">
        <f t="shared" si="0"/>
        <v>25.2</v>
      </c>
      <c r="F20" s="6">
        <v>70</v>
      </c>
      <c r="G20" s="6">
        <f t="shared" si="1"/>
        <v>42</v>
      </c>
      <c r="H20" s="6">
        <f t="shared" si="2"/>
        <v>67.2</v>
      </c>
      <c r="I20" s="6" t="s">
        <v>13</v>
      </c>
    </row>
    <row r="21" ht="18" customHeight="1" spans="1:9">
      <c r="A21" s="4" t="s">
        <v>48</v>
      </c>
      <c r="B21" s="7" t="s">
        <v>49</v>
      </c>
      <c r="C21" s="8" t="s">
        <v>12</v>
      </c>
      <c r="D21" s="8">
        <v>65</v>
      </c>
      <c r="E21" s="6">
        <f t="shared" si="0"/>
        <v>26</v>
      </c>
      <c r="F21" s="8">
        <v>67</v>
      </c>
      <c r="G21" s="6">
        <f t="shared" si="1"/>
        <v>40.2</v>
      </c>
      <c r="H21" s="6">
        <f t="shared" si="2"/>
        <v>66.2</v>
      </c>
      <c r="I21" s="6" t="s">
        <v>13</v>
      </c>
    </row>
    <row r="22" ht="18" customHeight="1" spans="1:9">
      <c r="A22" s="4" t="s">
        <v>50</v>
      </c>
      <c r="B22" s="7" t="s">
        <v>51</v>
      </c>
      <c r="C22" s="6" t="s">
        <v>12</v>
      </c>
      <c r="D22" s="6">
        <v>67</v>
      </c>
      <c r="E22" s="6">
        <f t="shared" si="0"/>
        <v>26.8</v>
      </c>
      <c r="F22" s="6">
        <v>65.25</v>
      </c>
      <c r="G22" s="6">
        <f t="shared" si="1"/>
        <v>39.15</v>
      </c>
      <c r="H22" s="6">
        <f t="shared" si="2"/>
        <v>65.95</v>
      </c>
      <c r="I22" s="6" t="s">
        <v>13</v>
      </c>
    </row>
  </sheetData>
  <sortState ref="A3:I64">
    <sortCondition ref="H3" descending="1"/>
  </sortState>
  <mergeCells count="1">
    <mergeCell ref="A1:I1"/>
  </mergeCells>
  <pageMargins left="1.14513888888889" right="1.14513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男生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冯江</cp:lastModifiedBy>
  <dcterms:created xsi:type="dcterms:W3CDTF">2022-12-23T03:55:00Z</dcterms:created>
  <cp:lastPrinted>2023-11-29T06:29:00Z</cp:lastPrinted>
  <dcterms:modified xsi:type="dcterms:W3CDTF">2024-10-29T08:08:13Z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6304B60F958743CABEBE40FCA5CBAB09_13</vt:lpwstr>
  </property>
</Properties>
</file>