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/>
  </bookViews>
  <sheets>
    <sheet name="06岗" sheetId="12" r:id="rId1"/>
  </sheets>
  <externalReferences>
    <externalReference r:id="rId2"/>
    <externalReference r:id="rId3"/>
  </externalReferences>
  <definedNames>
    <definedName name="_xlnm._FilterDatabase" localSheetId="0" hidden="1">'06岗'!$A$3:$M$76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<sst xmlns="http://schemas.openxmlformats.org/spreadsheetml/2006/main" count="540" uniqueCount="148">
  <si>
    <t>2024年锦屏县人民医院公开招聘编外工作人员总成绩</t>
  </si>
  <si>
    <t>序号</t>
  </si>
  <si>
    <t>姓名</t>
  </si>
  <si>
    <t>性别</t>
  </si>
  <si>
    <t>岗位代码</t>
  </si>
  <si>
    <t>考场</t>
  </si>
  <si>
    <t>面试</t>
  </si>
  <si>
    <t>笔试</t>
  </si>
  <si>
    <t>最后总分</t>
  </si>
  <si>
    <t>排名</t>
  </si>
  <si>
    <t>是否进入体检</t>
  </si>
  <si>
    <t>备注</t>
  </si>
  <si>
    <t>面试分数</t>
  </si>
  <si>
    <t>面试占比50%</t>
  </si>
  <si>
    <t>笔试分数</t>
  </si>
  <si>
    <t>笔试占比50%</t>
  </si>
  <si>
    <t>佐廷翠</t>
  </si>
  <si>
    <t>女</t>
  </si>
  <si>
    <t>06</t>
  </si>
  <si>
    <t>第一考场</t>
  </si>
  <si>
    <t>是</t>
  </si>
  <si>
    <t>潘金</t>
  </si>
  <si>
    <t>男</t>
  </si>
  <si>
    <t>龚富娣</t>
  </si>
  <si>
    <t>张应云</t>
  </si>
  <si>
    <t>杨玉芳</t>
  </si>
  <si>
    <t>龙雯雯</t>
  </si>
  <si>
    <t>张前冬</t>
  </si>
  <si>
    <t>廖玲玲</t>
  </si>
  <si>
    <t>罗桥华</t>
  </si>
  <si>
    <t>龙彦</t>
  </si>
  <si>
    <t>陈莎莎</t>
  </si>
  <si>
    <t>林禹标</t>
  </si>
  <si>
    <t>潘潇</t>
  </si>
  <si>
    <t>姚满钰</t>
  </si>
  <si>
    <t>张天湘</t>
  </si>
  <si>
    <t>林友花</t>
  </si>
  <si>
    <t>姜丽丽</t>
  </si>
  <si>
    <t>龙怀涛</t>
  </si>
  <si>
    <t>黄爱娣</t>
  </si>
  <si>
    <t>金明珠</t>
  </si>
  <si>
    <t>黄明鑫</t>
  </si>
  <si>
    <t>林紫樱</t>
  </si>
  <si>
    <t>刘佳莉</t>
  </si>
  <si>
    <t>龙芳柳</t>
  </si>
  <si>
    <t>杨熙鸾</t>
  </si>
  <si>
    <t>吴灵玉</t>
  </si>
  <si>
    <t>田炼双</t>
  </si>
  <si>
    <t>黄津湘</t>
  </si>
  <si>
    <t>吴叶琴</t>
  </si>
  <si>
    <t>林榕</t>
  </si>
  <si>
    <t>汤仁钰</t>
  </si>
  <si>
    <t>廖钟碧</t>
  </si>
  <si>
    <t>潘婷婷</t>
  </si>
  <si>
    <t>姜金梅</t>
  </si>
  <si>
    <t>石雨丹</t>
  </si>
  <si>
    <t>石珍花</t>
  </si>
  <si>
    <t>杨桥弟</t>
  </si>
  <si>
    <t>欧芳艳</t>
  </si>
  <si>
    <t>张清清</t>
  </si>
  <si>
    <t>胡云</t>
  </si>
  <si>
    <t>陈龙</t>
  </si>
  <si>
    <t>龙正江</t>
  </si>
  <si>
    <t>禹雪</t>
  </si>
  <si>
    <t>杨义</t>
  </si>
  <si>
    <t>龙柳爱</t>
  </si>
  <si>
    <t>冉锐</t>
  </si>
  <si>
    <t>刘格权</t>
  </si>
  <si>
    <t>吴水英</t>
  </si>
  <si>
    <t>杨秀莲</t>
  </si>
  <si>
    <t>吴初源</t>
  </si>
  <si>
    <t>吴行胜</t>
  </si>
  <si>
    <t>杨光琴</t>
  </si>
  <si>
    <t>吴静茹</t>
  </si>
  <si>
    <t>杨文秀</t>
  </si>
  <si>
    <t>母世霞</t>
  </si>
  <si>
    <t>冉亚琴</t>
  </si>
  <si>
    <t>张明坤</t>
  </si>
  <si>
    <t>王欢</t>
  </si>
  <si>
    <t>阳梦宇</t>
  </si>
  <si>
    <t>龙正广</t>
  </si>
  <si>
    <t>欧汉钒</t>
  </si>
  <si>
    <t>何香凝</t>
  </si>
  <si>
    <t>笔试缺考</t>
  </si>
  <si>
    <t>刘高原</t>
  </si>
  <si>
    <t>陈林烛</t>
  </si>
  <si>
    <t>杨友香</t>
  </si>
  <si>
    <t>谭凤林</t>
  </si>
  <si>
    <t>杨秀婧</t>
  </si>
  <si>
    <t>杨艳玲</t>
  </si>
  <si>
    <t>蒋乾丹</t>
  </si>
  <si>
    <t>吴庆庆</t>
  </si>
  <si>
    <t>缺考</t>
  </si>
  <si>
    <t>杨庭穗</t>
  </si>
  <si>
    <t>申友丽</t>
  </si>
  <si>
    <t>袁莉</t>
  </si>
  <si>
    <t>杨大文</t>
  </si>
  <si>
    <t>第二考场</t>
  </si>
  <si>
    <t>刘珊珊</t>
  </si>
  <si>
    <t>吴景峰</t>
  </si>
  <si>
    <t>张娴</t>
  </si>
  <si>
    <t>胡承东</t>
  </si>
  <si>
    <t>周鸿</t>
  </si>
  <si>
    <t>杨顺成</t>
  </si>
  <si>
    <t>杨琴</t>
  </si>
  <si>
    <t>邰丽</t>
  </si>
  <si>
    <t>龙银椿</t>
  </si>
  <si>
    <t>吴斌</t>
  </si>
  <si>
    <t>杨林英</t>
  </si>
  <si>
    <t>宋春竹</t>
  </si>
  <si>
    <t>龙玉莲</t>
  </si>
  <si>
    <t>欧阳慧</t>
  </si>
  <si>
    <t>潘慧</t>
  </si>
  <si>
    <t>龙境</t>
  </si>
  <si>
    <t>杨凯</t>
  </si>
  <si>
    <t>杨艺佳</t>
  </si>
  <si>
    <t>阮运蓉</t>
  </si>
  <si>
    <t>龙东霞</t>
  </si>
  <si>
    <t>王秀栏</t>
  </si>
  <si>
    <t>龙文娟</t>
  </si>
  <si>
    <t>韦晓艳</t>
  </si>
  <si>
    <t>杨炳</t>
  </si>
  <si>
    <t>文晓慧</t>
  </si>
  <si>
    <t>吴述焰</t>
  </si>
  <si>
    <t>杨妞</t>
  </si>
  <si>
    <t>沈琴琴</t>
  </si>
  <si>
    <t>欧阳可红</t>
  </si>
  <si>
    <t>吴游鑫</t>
  </si>
  <si>
    <t>李洪</t>
  </si>
  <si>
    <t>程剑</t>
  </si>
  <si>
    <t>刘熠</t>
  </si>
  <si>
    <t>姚元珍</t>
  </si>
  <si>
    <t>吴典典</t>
  </si>
  <si>
    <t>黄荣</t>
  </si>
  <si>
    <t>吴庆美</t>
  </si>
  <si>
    <t>杨九妹</t>
  </si>
  <si>
    <t>吴轩</t>
  </si>
  <si>
    <t>龙芳</t>
  </si>
  <si>
    <t>龙水莲</t>
  </si>
  <si>
    <t>张芳婷</t>
  </si>
  <si>
    <t>姚源思</t>
  </si>
  <si>
    <t>吴巧平</t>
  </si>
  <si>
    <t>李焕银</t>
  </si>
  <si>
    <t>罗安莲</t>
  </si>
  <si>
    <t>杨琪</t>
  </si>
  <si>
    <t>蒲方达</t>
  </si>
  <si>
    <t>蒋文泽</t>
  </si>
  <si>
    <t>吴莲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</si>
</sst>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20"/>
      <color theme="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3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6368;&#32456;&#31614;&#23383;&#29256;&#65289;&#31532;&#19968;&#32771;&#22330;&#38754;&#35797;&#20998;&#25968;&#32479;&#35745;&#34920;2024.10.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6368;&#32456;&#31614;&#23383;&#29256;&#65289;&#31532;&#20108;&#32771;&#22330;&#38754;&#35797;&#20998;&#25968;&#32479;&#35745;&#34920;2024.10.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岗"/>
    </sheetNames>
    <sheetDataSet>
      <sheetData sheetId="0">
        <row r="2">
          <cell r="B2" t="str">
            <v>姓名</v>
          </cell>
          <cell r="C2" t="str">
            <v>各    位   面   试   考   官   评   分   情   况</v>
          </cell>
        </row>
        <row r="2">
          <cell r="J2" t="str">
            <v>去掉一个最高分</v>
          </cell>
          <cell r="K2" t="str">
            <v>去掉一个最低分</v>
          </cell>
          <cell r="L2" t="str">
            <v>面试总分</v>
          </cell>
          <cell r="M2" t="str">
            <v>最后得分</v>
          </cell>
        </row>
        <row r="3">
          <cell r="B3" t="str">
            <v>佐廷翠</v>
          </cell>
          <cell r="C3">
            <v>82</v>
          </cell>
          <cell r="D3">
            <v>85</v>
          </cell>
          <cell r="E3">
            <v>85</v>
          </cell>
          <cell r="F3">
            <v>94</v>
          </cell>
          <cell r="G3">
            <v>88</v>
          </cell>
          <cell r="H3">
            <v>90</v>
          </cell>
          <cell r="I3">
            <v>80</v>
          </cell>
          <cell r="J3">
            <v>94</v>
          </cell>
          <cell r="K3">
            <v>80</v>
          </cell>
          <cell r="L3">
            <v>604</v>
          </cell>
          <cell r="M3">
            <v>86</v>
          </cell>
        </row>
        <row r="4">
          <cell r="B4" t="str">
            <v>龙彦</v>
          </cell>
          <cell r="C4">
            <v>85</v>
          </cell>
          <cell r="D4">
            <v>74</v>
          </cell>
          <cell r="E4">
            <v>98</v>
          </cell>
          <cell r="F4">
            <v>90</v>
          </cell>
          <cell r="G4">
            <v>81</v>
          </cell>
          <cell r="H4">
            <v>82</v>
          </cell>
          <cell r="I4">
            <v>79</v>
          </cell>
          <cell r="J4">
            <v>98</v>
          </cell>
          <cell r="K4">
            <v>74</v>
          </cell>
          <cell r="L4">
            <v>589</v>
          </cell>
          <cell r="M4">
            <v>83.4</v>
          </cell>
        </row>
        <row r="5">
          <cell r="B5" t="str">
            <v>姜丽丽</v>
          </cell>
          <cell r="C5">
            <v>80</v>
          </cell>
          <cell r="D5">
            <v>95</v>
          </cell>
          <cell r="E5">
            <v>82</v>
          </cell>
          <cell r="F5">
            <v>76</v>
          </cell>
          <cell r="G5">
            <v>77</v>
          </cell>
          <cell r="H5">
            <v>84</v>
          </cell>
          <cell r="I5">
            <v>78</v>
          </cell>
          <cell r="J5">
            <v>95</v>
          </cell>
          <cell r="K5">
            <v>76</v>
          </cell>
          <cell r="L5">
            <v>572</v>
          </cell>
          <cell r="M5">
            <v>80.2</v>
          </cell>
        </row>
        <row r="6">
          <cell r="B6" t="str">
            <v>杨熙鸾</v>
          </cell>
          <cell r="C6">
            <v>75</v>
          </cell>
          <cell r="D6">
            <v>78</v>
          </cell>
          <cell r="E6">
            <v>68</v>
          </cell>
          <cell r="F6">
            <v>80</v>
          </cell>
          <cell r="G6">
            <v>90</v>
          </cell>
          <cell r="H6">
            <v>76</v>
          </cell>
          <cell r="I6">
            <v>90</v>
          </cell>
          <cell r="J6">
            <v>90</v>
          </cell>
          <cell r="K6">
            <v>68</v>
          </cell>
          <cell r="L6">
            <v>557</v>
          </cell>
          <cell r="M6">
            <v>79.8</v>
          </cell>
        </row>
        <row r="7">
          <cell r="B7" t="str">
            <v>林榕</v>
          </cell>
          <cell r="C7">
            <v>68</v>
          </cell>
          <cell r="D7">
            <v>78</v>
          </cell>
          <cell r="E7">
            <v>74</v>
          </cell>
          <cell r="F7">
            <v>88</v>
          </cell>
          <cell r="G7">
            <v>85</v>
          </cell>
          <cell r="H7">
            <v>84</v>
          </cell>
          <cell r="I7">
            <v>73</v>
          </cell>
          <cell r="J7">
            <v>88</v>
          </cell>
          <cell r="K7">
            <v>68</v>
          </cell>
          <cell r="L7">
            <v>550</v>
          </cell>
          <cell r="M7">
            <v>78.8</v>
          </cell>
        </row>
        <row r="8">
          <cell r="B8" t="str">
            <v>龙雯雯</v>
          </cell>
          <cell r="C8">
            <v>80</v>
          </cell>
          <cell r="D8">
            <v>80</v>
          </cell>
          <cell r="E8">
            <v>75</v>
          </cell>
          <cell r="F8">
            <v>80</v>
          </cell>
          <cell r="G8">
            <v>82</v>
          </cell>
          <cell r="H8">
            <v>72</v>
          </cell>
          <cell r="I8">
            <v>78</v>
          </cell>
          <cell r="J8">
            <v>82</v>
          </cell>
          <cell r="K8">
            <v>72</v>
          </cell>
          <cell r="L8">
            <v>547</v>
          </cell>
          <cell r="M8">
            <v>78.6</v>
          </cell>
        </row>
        <row r="9">
          <cell r="B9" t="str">
            <v>张天湘</v>
          </cell>
          <cell r="C9">
            <v>70</v>
          </cell>
          <cell r="D9">
            <v>82</v>
          </cell>
          <cell r="E9">
            <v>90</v>
          </cell>
          <cell r="F9">
            <v>75</v>
          </cell>
          <cell r="G9">
            <v>92</v>
          </cell>
          <cell r="H9">
            <v>76</v>
          </cell>
          <cell r="I9">
            <v>65</v>
          </cell>
          <cell r="J9">
            <v>92</v>
          </cell>
          <cell r="K9">
            <v>65</v>
          </cell>
          <cell r="L9">
            <v>550</v>
          </cell>
          <cell r="M9">
            <v>78.6</v>
          </cell>
        </row>
        <row r="10">
          <cell r="B10" t="str">
            <v>张清清</v>
          </cell>
          <cell r="C10">
            <v>85</v>
          </cell>
          <cell r="D10">
            <v>88</v>
          </cell>
          <cell r="E10">
            <v>86</v>
          </cell>
          <cell r="F10">
            <v>73</v>
          </cell>
          <cell r="G10">
            <v>72</v>
          </cell>
          <cell r="H10">
            <v>72</v>
          </cell>
          <cell r="I10">
            <v>75</v>
          </cell>
          <cell r="J10">
            <v>88</v>
          </cell>
          <cell r="K10">
            <v>72</v>
          </cell>
          <cell r="L10">
            <v>551</v>
          </cell>
          <cell r="M10">
            <v>78.2</v>
          </cell>
        </row>
        <row r="11">
          <cell r="B11" t="str">
            <v>杨玉芳</v>
          </cell>
          <cell r="C11">
            <v>91</v>
          </cell>
          <cell r="D11">
            <v>76</v>
          </cell>
          <cell r="E11">
            <v>74</v>
          </cell>
          <cell r="F11">
            <v>70</v>
          </cell>
          <cell r="G11">
            <v>90</v>
          </cell>
          <cell r="H11">
            <v>70</v>
          </cell>
          <cell r="I11">
            <v>80</v>
          </cell>
          <cell r="J11">
            <v>91</v>
          </cell>
          <cell r="K11">
            <v>70</v>
          </cell>
          <cell r="L11">
            <v>551</v>
          </cell>
          <cell r="M11">
            <v>78</v>
          </cell>
        </row>
        <row r="12">
          <cell r="B12" t="str">
            <v>黄爱娣</v>
          </cell>
          <cell r="C12">
            <v>72</v>
          </cell>
          <cell r="D12">
            <v>85</v>
          </cell>
          <cell r="E12">
            <v>85</v>
          </cell>
          <cell r="F12">
            <v>71</v>
          </cell>
          <cell r="G12">
            <v>89</v>
          </cell>
          <cell r="H12">
            <v>72</v>
          </cell>
          <cell r="I12">
            <v>76</v>
          </cell>
          <cell r="J12">
            <v>89</v>
          </cell>
          <cell r="K12">
            <v>71</v>
          </cell>
          <cell r="L12">
            <v>550</v>
          </cell>
          <cell r="M12">
            <v>78</v>
          </cell>
        </row>
        <row r="13">
          <cell r="B13" t="str">
            <v>吴灵玉</v>
          </cell>
          <cell r="C13">
            <v>80</v>
          </cell>
          <cell r="D13">
            <v>89</v>
          </cell>
          <cell r="E13">
            <v>88</v>
          </cell>
          <cell r="F13">
            <v>68</v>
          </cell>
          <cell r="G13">
            <v>79</v>
          </cell>
          <cell r="H13">
            <v>72</v>
          </cell>
          <cell r="I13">
            <v>70</v>
          </cell>
          <cell r="J13">
            <v>89</v>
          </cell>
          <cell r="K13">
            <v>68</v>
          </cell>
          <cell r="L13">
            <v>546</v>
          </cell>
          <cell r="M13">
            <v>77.8</v>
          </cell>
        </row>
        <row r="14">
          <cell r="B14" t="str">
            <v>石珍花</v>
          </cell>
          <cell r="C14">
            <v>72</v>
          </cell>
          <cell r="D14">
            <v>76</v>
          </cell>
          <cell r="E14">
            <v>71</v>
          </cell>
          <cell r="F14">
            <v>76</v>
          </cell>
          <cell r="G14">
            <v>90</v>
          </cell>
          <cell r="H14">
            <v>76</v>
          </cell>
          <cell r="I14">
            <v>88</v>
          </cell>
          <cell r="J14">
            <v>90</v>
          </cell>
          <cell r="K14">
            <v>71</v>
          </cell>
          <cell r="L14">
            <v>549</v>
          </cell>
          <cell r="M14">
            <v>77.6</v>
          </cell>
        </row>
        <row r="15">
          <cell r="B15" t="str">
            <v>龚富娣</v>
          </cell>
          <cell r="C15">
            <v>81</v>
          </cell>
          <cell r="D15">
            <v>78</v>
          </cell>
          <cell r="E15">
            <v>80</v>
          </cell>
          <cell r="F15">
            <v>75</v>
          </cell>
          <cell r="G15">
            <v>73</v>
          </cell>
          <cell r="H15">
            <v>74</v>
          </cell>
          <cell r="I15">
            <v>80</v>
          </cell>
          <cell r="J15">
            <v>81</v>
          </cell>
          <cell r="K15">
            <v>73</v>
          </cell>
          <cell r="L15">
            <v>541</v>
          </cell>
          <cell r="M15">
            <v>77.4</v>
          </cell>
        </row>
        <row r="16">
          <cell r="B16" t="str">
            <v>林友花</v>
          </cell>
          <cell r="C16">
            <v>80</v>
          </cell>
          <cell r="D16">
            <v>74</v>
          </cell>
          <cell r="E16">
            <v>75</v>
          </cell>
          <cell r="F16">
            <v>75</v>
          </cell>
          <cell r="G16">
            <v>76</v>
          </cell>
          <cell r="H16">
            <v>86</v>
          </cell>
          <cell r="I16">
            <v>78</v>
          </cell>
          <cell r="J16">
            <v>86</v>
          </cell>
          <cell r="K16">
            <v>74</v>
          </cell>
          <cell r="L16">
            <v>544</v>
          </cell>
          <cell r="M16">
            <v>76.8</v>
          </cell>
        </row>
        <row r="17">
          <cell r="B17" t="str">
            <v>张应云</v>
          </cell>
          <cell r="C17">
            <v>82</v>
          </cell>
          <cell r="D17">
            <v>70</v>
          </cell>
          <cell r="E17">
            <v>74</v>
          </cell>
          <cell r="F17">
            <v>86</v>
          </cell>
          <cell r="G17">
            <v>88</v>
          </cell>
          <cell r="H17">
            <v>70</v>
          </cell>
          <cell r="I17">
            <v>71</v>
          </cell>
          <cell r="J17">
            <v>88</v>
          </cell>
          <cell r="K17">
            <v>70</v>
          </cell>
          <cell r="L17">
            <v>541</v>
          </cell>
          <cell r="M17">
            <v>76.6</v>
          </cell>
        </row>
        <row r="18">
          <cell r="B18" t="str">
            <v>吴叶琴</v>
          </cell>
          <cell r="C18">
            <v>74</v>
          </cell>
          <cell r="D18">
            <v>82</v>
          </cell>
          <cell r="E18">
            <v>89</v>
          </cell>
          <cell r="F18">
            <v>75</v>
          </cell>
          <cell r="G18">
            <v>72</v>
          </cell>
          <cell r="H18">
            <v>70</v>
          </cell>
          <cell r="I18">
            <v>78</v>
          </cell>
          <cell r="J18">
            <v>89</v>
          </cell>
          <cell r="K18">
            <v>70</v>
          </cell>
          <cell r="L18">
            <v>540</v>
          </cell>
          <cell r="M18">
            <v>76.2</v>
          </cell>
        </row>
        <row r="19">
          <cell r="B19" t="str">
            <v>张前冬</v>
          </cell>
          <cell r="C19">
            <v>80</v>
          </cell>
          <cell r="D19">
            <v>76</v>
          </cell>
          <cell r="E19">
            <v>72</v>
          </cell>
          <cell r="F19">
            <v>65</v>
          </cell>
          <cell r="G19">
            <v>78</v>
          </cell>
          <cell r="H19">
            <v>74</v>
          </cell>
          <cell r="I19">
            <v>78</v>
          </cell>
          <cell r="J19">
            <v>80</v>
          </cell>
          <cell r="K19">
            <v>65</v>
          </cell>
          <cell r="L19">
            <v>523</v>
          </cell>
          <cell r="M19">
            <v>75.6</v>
          </cell>
        </row>
        <row r="20">
          <cell r="B20" t="str">
            <v>陈莎莎</v>
          </cell>
          <cell r="C20">
            <v>81</v>
          </cell>
          <cell r="D20">
            <v>70</v>
          </cell>
          <cell r="E20">
            <v>75</v>
          </cell>
          <cell r="F20">
            <v>86</v>
          </cell>
          <cell r="G20">
            <v>80</v>
          </cell>
          <cell r="H20">
            <v>62</v>
          </cell>
          <cell r="I20">
            <v>70</v>
          </cell>
          <cell r="J20">
            <v>86</v>
          </cell>
          <cell r="K20">
            <v>62</v>
          </cell>
          <cell r="L20">
            <v>524</v>
          </cell>
          <cell r="M20">
            <v>75.2</v>
          </cell>
        </row>
        <row r="21">
          <cell r="B21" t="str">
            <v>陈龙</v>
          </cell>
          <cell r="C21">
            <v>73</v>
          </cell>
          <cell r="D21">
            <v>72</v>
          </cell>
          <cell r="E21">
            <v>78</v>
          </cell>
          <cell r="F21">
            <v>80</v>
          </cell>
          <cell r="G21">
            <v>72</v>
          </cell>
          <cell r="H21">
            <v>81</v>
          </cell>
          <cell r="I21">
            <v>70</v>
          </cell>
          <cell r="J21">
            <v>81</v>
          </cell>
          <cell r="K21">
            <v>70</v>
          </cell>
          <cell r="L21">
            <v>526</v>
          </cell>
          <cell r="M21">
            <v>75</v>
          </cell>
        </row>
        <row r="22">
          <cell r="B22" t="str">
            <v>林禹标</v>
          </cell>
          <cell r="C22">
            <v>77</v>
          </cell>
          <cell r="D22">
            <v>74</v>
          </cell>
          <cell r="E22">
            <v>60</v>
          </cell>
          <cell r="F22">
            <v>81</v>
          </cell>
          <cell r="G22">
            <v>70</v>
          </cell>
          <cell r="H22">
            <v>80</v>
          </cell>
          <cell r="I22">
            <v>70</v>
          </cell>
          <cell r="J22">
            <v>81</v>
          </cell>
          <cell r="K22">
            <v>60</v>
          </cell>
          <cell r="L22">
            <v>512</v>
          </cell>
          <cell r="M22">
            <v>74.2</v>
          </cell>
        </row>
        <row r="23">
          <cell r="B23" t="str">
            <v>石雨丹</v>
          </cell>
          <cell r="C23">
            <v>78</v>
          </cell>
          <cell r="D23">
            <v>68</v>
          </cell>
          <cell r="E23">
            <v>78</v>
          </cell>
          <cell r="F23">
            <v>82</v>
          </cell>
          <cell r="G23">
            <v>75</v>
          </cell>
          <cell r="H23">
            <v>70</v>
          </cell>
          <cell r="I23">
            <v>70</v>
          </cell>
          <cell r="J23">
            <v>82</v>
          </cell>
          <cell r="K23">
            <v>68</v>
          </cell>
          <cell r="L23">
            <v>521</v>
          </cell>
          <cell r="M23">
            <v>74.2</v>
          </cell>
        </row>
        <row r="24">
          <cell r="B24" t="str">
            <v>龙芳柳</v>
          </cell>
          <cell r="C24">
            <v>85</v>
          </cell>
          <cell r="D24">
            <v>70</v>
          </cell>
          <cell r="E24">
            <v>70</v>
          </cell>
          <cell r="F24">
            <v>74</v>
          </cell>
          <cell r="G24">
            <v>80</v>
          </cell>
          <cell r="H24">
            <v>75</v>
          </cell>
          <cell r="I24">
            <v>70</v>
          </cell>
          <cell r="J24">
            <v>85</v>
          </cell>
          <cell r="K24">
            <v>70</v>
          </cell>
          <cell r="L24">
            <v>524</v>
          </cell>
          <cell r="M24">
            <v>73.8</v>
          </cell>
        </row>
        <row r="25">
          <cell r="B25" t="str">
            <v>杨光琴</v>
          </cell>
          <cell r="C25">
            <v>70</v>
          </cell>
          <cell r="D25">
            <v>76</v>
          </cell>
          <cell r="E25">
            <v>72</v>
          </cell>
          <cell r="F25">
            <v>69</v>
          </cell>
          <cell r="G25">
            <v>78</v>
          </cell>
          <cell r="H25">
            <v>75</v>
          </cell>
          <cell r="I25">
            <v>75</v>
          </cell>
          <cell r="J25">
            <v>78</v>
          </cell>
          <cell r="K25">
            <v>69</v>
          </cell>
          <cell r="L25">
            <v>515</v>
          </cell>
          <cell r="M25">
            <v>73.6</v>
          </cell>
        </row>
        <row r="26">
          <cell r="B26" t="str">
            <v>杨桥弟</v>
          </cell>
          <cell r="C26">
            <v>75</v>
          </cell>
          <cell r="D26">
            <v>72</v>
          </cell>
          <cell r="E26">
            <v>80</v>
          </cell>
          <cell r="F26">
            <v>70</v>
          </cell>
          <cell r="G26">
            <v>70</v>
          </cell>
          <cell r="H26">
            <v>80</v>
          </cell>
          <cell r="I26">
            <v>70</v>
          </cell>
          <cell r="J26">
            <v>80</v>
          </cell>
          <cell r="K26">
            <v>70</v>
          </cell>
          <cell r="L26">
            <v>517</v>
          </cell>
          <cell r="M26">
            <v>73.4</v>
          </cell>
        </row>
        <row r="27">
          <cell r="B27" t="str">
            <v>龙怀涛</v>
          </cell>
          <cell r="C27">
            <v>78</v>
          </cell>
          <cell r="D27">
            <v>72</v>
          </cell>
          <cell r="E27">
            <v>86</v>
          </cell>
          <cell r="F27">
            <v>76</v>
          </cell>
          <cell r="G27">
            <v>73</v>
          </cell>
          <cell r="H27">
            <v>68</v>
          </cell>
          <cell r="I27">
            <v>68</v>
          </cell>
          <cell r="J27">
            <v>86</v>
          </cell>
          <cell r="K27">
            <v>68</v>
          </cell>
          <cell r="L27">
            <v>521</v>
          </cell>
          <cell r="M27">
            <v>73.4</v>
          </cell>
        </row>
        <row r="28">
          <cell r="B28" t="str">
            <v>欧芳艳</v>
          </cell>
          <cell r="C28">
            <v>68</v>
          </cell>
          <cell r="D28">
            <v>74</v>
          </cell>
          <cell r="E28">
            <v>75</v>
          </cell>
          <cell r="F28">
            <v>85</v>
          </cell>
          <cell r="G28">
            <v>72</v>
          </cell>
          <cell r="H28">
            <v>70</v>
          </cell>
          <cell r="I28">
            <v>75</v>
          </cell>
          <cell r="J28">
            <v>85</v>
          </cell>
          <cell r="K28">
            <v>68</v>
          </cell>
          <cell r="L28">
            <v>519</v>
          </cell>
          <cell r="M28">
            <v>73.2</v>
          </cell>
        </row>
        <row r="29">
          <cell r="B29" t="str">
            <v>龙柳爱</v>
          </cell>
          <cell r="C29">
            <v>62</v>
          </cell>
          <cell r="D29">
            <v>85</v>
          </cell>
          <cell r="E29">
            <v>87</v>
          </cell>
          <cell r="F29">
            <v>73</v>
          </cell>
          <cell r="G29">
            <v>72</v>
          </cell>
          <cell r="H29">
            <v>70</v>
          </cell>
          <cell r="I29">
            <v>63</v>
          </cell>
          <cell r="J29">
            <v>87</v>
          </cell>
          <cell r="K29">
            <v>62</v>
          </cell>
          <cell r="L29">
            <v>512</v>
          </cell>
          <cell r="M29">
            <v>72.6</v>
          </cell>
        </row>
        <row r="30">
          <cell r="B30" t="str">
            <v>冉锐</v>
          </cell>
          <cell r="C30">
            <v>70</v>
          </cell>
          <cell r="D30">
            <v>71</v>
          </cell>
          <cell r="E30">
            <v>72</v>
          </cell>
          <cell r="F30">
            <v>80</v>
          </cell>
          <cell r="G30">
            <v>78</v>
          </cell>
          <cell r="H30">
            <v>72</v>
          </cell>
          <cell r="I30">
            <v>70</v>
          </cell>
          <cell r="J30">
            <v>80</v>
          </cell>
          <cell r="K30">
            <v>70</v>
          </cell>
          <cell r="L30">
            <v>513</v>
          </cell>
          <cell r="M30">
            <v>72.6</v>
          </cell>
        </row>
        <row r="31">
          <cell r="B31" t="str">
            <v>黄津湘</v>
          </cell>
          <cell r="C31">
            <v>78</v>
          </cell>
          <cell r="D31">
            <v>75</v>
          </cell>
          <cell r="E31">
            <v>76</v>
          </cell>
          <cell r="F31">
            <v>88</v>
          </cell>
          <cell r="G31">
            <v>67</v>
          </cell>
          <cell r="H31">
            <v>66</v>
          </cell>
          <cell r="I31">
            <v>65</v>
          </cell>
          <cell r="J31">
            <v>88</v>
          </cell>
          <cell r="K31">
            <v>65</v>
          </cell>
          <cell r="L31">
            <v>515</v>
          </cell>
          <cell r="M31">
            <v>72.4</v>
          </cell>
        </row>
        <row r="32">
          <cell r="B32" t="str">
            <v>金明珠</v>
          </cell>
          <cell r="C32">
            <v>68</v>
          </cell>
          <cell r="D32">
            <v>68</v>
          </cell>
          <cell r="E32">
            <v>63</v>
          </cell>
          <cell r="F32">
            <v>68</v>
          </cell>
          <cell r="G32">
            <v>78</v>
          </cell>
          <cell r="H32">
            <v>79</v>
          </cell>
          <cell r="I32">
            <v>85</v>
          </cell>
          <cell r="J32">
            <v>85</v>
          </cell>
          <cell r="K32">
            <v>63</v>
          </cell>
          <cell r="L32">
            <v>509</v>
          </cell>
          <cell r="M32">
            <v>72.2</v>
          </cell>
        </row>
        <row r="33">
          <cell r="B33" t="str">
            <v>黄明鑫</v>
          </cell>
          <cell r="C33">
            <v>72</v>
          </cell>
          <cell r="D33">
            <v>68</v>
          </cell>
          <cell r="E33">
            <v>76</v>
          </cell>
          <cell r="F33">
            <v>80</v>
          </cell>
          <cell r="G33">
            <v>71</v>
          </cell>
          <cell r="H33">
            <v>72</v>
          </cell>
          <cell r="I33">
            <v>70</v>
          </cell>
          <cell r="J33">
            <v>80</v>
          </cell>
          <cell r="K33">
            <v>68</v>
          </cell>
          <cell r="L33">
            <v>509</v>
          </cell>
          <cell r="M33">
            <v>72.2</v>
          </cell>
        </row>
        <row r="34">
          <cell r="B34" t="str">
            <v>罗桥华</v>
          </cell>
          <cell r="C34">
            <v>76</v>
          </cell>
          <cell r="D34">
            <v>69</v>
          </cell>
          <cell r="E34">
            <v>76</v>
          </cell>
          <cell r="F34">
            <v>74</v>
          </cell>
          <cell r="G34">
            <v>65</v>
          </cell>
          <cell r="H34">
            <v>73</v>
          </cell>
          <cell r="I34">
            <v>68</v>
          </cell>
          <cell r="J34">
            <v>76</v>
          </cell>
          <cell r="K34">
            <v>65</v>
          </cell>
          <cell r="L34">
            <v>501</v>
          </cell>
          <cell r="M34">
            <v>72</v>
          </cell>
        </row>
        <row r="35">
          <cell r="B35" t="str">
            <v>姚满钰</v>
          </cell>
          <cell r="C35">
            <v>66</v>
          </cell>
          <cell r="D35">
            <v>67</v>
          </cell>
          <cell r="E35">
            <v>67</v>
          </cell>
          <cell r="F35">
            <v>72</v>
          </cell>
          <cell r="G35">
            <v>86</v>
          </cell>
          <cell r="H35">
            <v>80</v>
          </cell>
          <cell r="I35">
            <v>72</v>
          </cell>
          <cell r="J35">
            <v>86</v>
          </cell>
          <cell r="K35">
            <v>66</v>
          </cell>
          <cell r="L35">
            <v>510</v>
          </cell>
          <cell r="M35">
            <v>71.6</v>
          </cell>
        </row>
        <row r="36">
          <cell r="B36" t="str">
            <v>刘格权</v>
          </cell>
          <cell r="C36">
            <v>76</v>
          </cell>
          <cell r="D36">
            <v>74</v>
          </cell>
          <cell r="E36">
            <v>76</v>
          </cell>
          <cell r="F36">
            <v>68</v>
          </cell>
          <cell r="G36">
            <v>66</v>
          </cell>
          <cell r="H36">
            <v>68</v>
          </cell>
          <cell r="I36">
            <v>72</v>
          </cell>
          <cell r="J36">
            <v>76</v>
          </cell>
          <cell r="K36">
            <v>66</v>
          </cell>
          <cell r="L36">
            <v>500</v>
          </cell>
          <cell r="M36">
            <v>71.6</v>
          </cell>
        </row>
        <row r="37">
          <cell r="B37" t="str">
            <v>吴初源</v>
          </cell>
          <cell r="C37">
            <v>72</v>
          </cell>
          <cell r="D37">
            <v>86</v>
          </cell>
          <cell r="E37">
            <v>68</v>
          </cell>
          <cell r="F37">
            <v>72</v>
          </cell>
          <cell r="G37">
            <v>75</v>
          </cell>
          <cell r="H37">
            <v>70</v>
          </cell>
          <cell r="I37">
            <v>65</v>
          </cell>
          <cell r="J37">
            <v>86</v>
          </cell>
          <cell r="K37">
            <v>65</v>
          </cell>
          <cell r="L37">
            <v>508</v>
          </cell>
          <cell r="M37">
            <v>71.4</v>
          </cell>
        </row>
        <row r="38">
          <cell r="B38" t="str">
            <v>廖玲玲</v>
          </cell>
          <cell r="C38">
            <v>73</v>
          </cell>
          <cell r="D38">
            <v>75</v>
          </cell>
          <cell r="E38">
            <v>65</v>
          </cell>
          <cell r="F38">
            <v>69</v>
          </cell>
          <cell r="G38">
            <v>66</v>
          </cell>
          <cell r="H38">
            <v>78</v>
          </cell>
          <cell r="I38">
            <v>74</v>
          </cell>
          <cell r="J38">
            <v>78</v>
          </cell>
          <cell r="K38">
            <v>65</v>
          </cell>
          <cell r="L38">
            <v>500</v>
          </cell>
          <cell r="M38">
            <v>71.4</v>
          </cell>
        </row>
        <row r="39">
          <cell r="B39" t="str">
            <v>冉亚琴</v>
          </cell>
          <cell r="C39">
            <v>85</v>
          </cell>
          <cell r="D39">
            <v>72</v>
          </cell>
          <cell r="E39">
            <v>74</v>
          </cell>
          <cell r="F39">
            <v>66</v>
          </cell>
          <cell r="G39">
            <v>68</v>
          </cell>
          <cell r="H39">
            <v>70</v>
          </cell>
          <cell r="I39">
            <v>69</v>
          </cell>
          <cell r="J39">
            <v>85</v>
          </cell>
          <cell r="K39">
            <v>66</v>
          </cell>
          <cell r="L39">
            <v>504</v>
          </cell>
          <cell r="M39">
            <v>70.6</v>
          </cell>
        </row>
        <row r="40">
          <cell r="B40" t="str">
            <v>潘金</v>
          </cell>
          <cell r="C40">
            <v>70</v>
          </cell>
          <cell r="D40">
            <v>76</v>
          </cell>
          <cell r="E40">
            <v>70</v>
          </cell>
          <cell r="F40">
            <v>56</v>
          </cell>
          <cell r="G40">
            <v>63</v>
          </cell>
          <cell r="H40">
            <v>80</v>
          </cell>
          <cell r="I40">
            <v>71</v>
          </cell>
          <cell r="J40">
            <v>80</v>
          </cell>
          <cell r="K40">
            <v>56</v>
          </cell>
          <cell r="L40">
            <v>486</v>
          </cell>
          <cell r="M40">
            <v>70</v>
          </cell>
        </row>
        <row r="41">
          <cell r="B41" t="str">
            <v>潘潇</v>
          </cell>
          <cell r="C41">
            <v>66</v>
          </cell>
          <cell r="D41">
            <v>69</v>
          </cell>
          <cell r="E41">
            <v>88</v>
          </cell>
          <cell r="F41">
            <v>75</v>
          </cell>
          <cell r="G41">
            <v>68</v>
          </cell>
          <cell r="H41">
            <v>68</v>
          </cell>
          <cell r="I41">
            <v>69</v>
          </cell>
          <cell r="J41">
            <v>88</v>
          </cell>
          <cell r="K41">
            <v>66</v>
          </cell>
          <cell r="L41">
            <v>503</v>
          </cell>
          <cell r="M41">
            <v>69.8</v>
          </cell>
        </row>
        <row r="42">
          <cell r="B42" t="str">
            <v>龙正江</v>
          </cell>
          <cell r="C42">
            <v>68</v>
          </cell>
          <cell r="D42">
            <v>76</v>
          </cell>
          <cell r="E42">
            <v>73</v>
          </cell>
          <cell r="F42">
            <v>69</v>
          </cell>
          <cell r="G42">
            <v>70</v>
          </cell>
          <cell r="H42">
            <v>68</v>
          </cell>
          <cell r="I42">
            <v>66</v>
          </cell>
          <cell r="J42">
            <v>76</v>
          </cell>
          <cell r="K42">
            <v>66</v>
          </cell>
          <cell r="L42">
            <v>490</v>
          </cell>
          <cell r="M42">
            <v>69.6</v>
          </cell>
        </row>
        <row r="43">
          <cell r="B43" t="str">
            <v>母世霞</v>
          </cell>
          <cell r="C43">
            <v>70</v>
          </cell>
          <cell r="D43">
            <v>67</v>
          </cell>
          <cell r="E43">
            <v>70</v>
          </cell>
          <cell r="F43">
            <v>68</v>
          </cell>
          <cell r="G43">
            <v>73</v>
          </cell>
          <cell r="H43">
            <v>67</v>
          </cell>
          <cell r="I43">
            <v>72</v>
          </cell>
          <cell r="J43">
            <v>73</v>
          </cell>
          <cell r="K43">
            <v>67</v>
          </cell>
          <cell r="L43">
            <v>487</v>
          </cell>
          <cell r="M43">
            <v>69.4</v>
          </cell>
        </row>
        <row r="44">
          <cell r="B44" t="str">
            <v>汤仁钰</v>
          </cell>
          <cell r="C44">
            <v>72</v>
          </cell>
          <cell r="D44">
            <v>65</v>
          </cell>
          <cell r="E44">
            <v>76</v>
          </cell>
          <cell r="F44">
            <v>80</v>
          </cell>
          <cell r="G44">
            <v>60</v>
          </cell>
          <cell r="H44">
            <v>65</v>
          </cell>
          <cell r="I44">
            <v>69</v>
          </cell>
          <cell r="J44">
            <v>80</v>
          </cell>
          <cell r="K44">
            <v>60</v>
          </cell>
          <cell r="L44">
            <v>487</v>
          </cell>
          <cell r="M44">
            <v>69.4</v>
          </cell>
        </row>
        <row r="45">
          <cell r="B45" t="str">
            <v>刘佳莉</v>
          </cell>
          <cell r="C45">
            <v>66</v>
          </cell>
          <cell r="D45">
            <v>72</v>
          </cell>
          <cell r="E45">
            <v>86</v>
          </cell>
          <cell r="F45">
            <v>70</v>
          </cell>
          <cell r="G45">
            <v>68</v>
          </cell>
          <cell r="H45">
            <v>68</v>
          </cell>
          <cell r="I45">
            <v>63</v>
          </cell>
          <cell r="J45">
            <v>86</v>
          </cell>
          <cell r="K45">
            <v>63</v>
          </cell>
          <cell r="L45">
            <v>493</v>
          </cell>
          <cell r="M45">
            <v>68.8</v>
          </cell>
        </row>
        <row r="46">
          <cell r="B46" t="str">
            <v>廖钟碧</v>
          </cell>
          <cell r="C46">
            <v>70</v>
          </cell>
          <cell r="D46">
            <v>68</v>
          </cell>
          <cell r="E46">
            <v>64</v>
          </cell>
          <cell r="F46">
            <v>68</v>
          </cell>
          <cell r="G46">
            <v>72</v>
          </cell>
          <cell r="H46">
            <v>65</v>
          </cell>
          <cell r="I46">
            <v>70</v>
          </cell>
          <cell r="J46">
            <v>72</v>
          </cell>
          <cell r="K46">
            <v>64</v>
          </cell>
          <cell r="L46">
            <v>477</v>
          </cell>
          <cell r="M46">
            <v>68.2</v>
          </cell>
        </row>
        <row r="47">
          <cell r="B47" t="str">
            <v>何香凝</v>
          </cell>
          <cell r="C47">
            <v>75</v>
          </cell>
          <cell r="D47">
            <v>70</v>
          </cell>
          <cell r="E47">
            <v>67</v>
          </cell>
          <cell r="F47">
            <v>60</v>
          </cell>
          <cell r="G47">
            <v>68</v>
          </cell>
          <cell r="H47">
            <v>70</v>
          </cell>
          <cell r="I47">
            <v>66</v>
          </cell>
          <cell r="J47">
            <v>75</v>
          </cell>
          <cell r="K47">
            <v>60</v>
          </cell>
          <cell r="L47">
            <v>476</v>
          </cell>
          <cell r="M47">
            <v>68.2</v>
          </cell>
        </row>
        <row r="48">
          <cell r="B48" t="str">
            <v>张明坤</v>
          </cell>
          <cell r="C48">
            <v>70</v>
          </cell>
          <cell r="D48">
            <v>70</v>
          </cell>
          <cell r="E48">
            <v>68</v>
          </cell>
          <cell r="F48">
            <v>63</v>
          </cell>
          <cell r="G48">
            <v>70</v>
          </cell>
          <cell r="H48">
            <v>70</v>
          </cell>
          <cell r="I48">
            <v>58</v>
          </cell>
          <cell r="J48">
            <v>70</v>
          </cell>
          <cell r="K48">
            <v>58</v>
          </cell>
          <cell r="L48">
            <v>469</v>
          </cell>
          <cell r="M48">
            <v>68.2</v>
          </cell>
        </row>
        <row r="49">
          <cell r="B49" t="str">
            <v>潘婷婷</v>
          </cell>
          <cell r="C49">
            <v>68</v>
          </cell>
          <cell r="D49">
            <v>70</v>
          </cell>
          <cell r="E49">
            <v>64</v>
          </cell>
          <cell r="F49">
            <v>65</v>
          </cell>
          <cell r="G49">
            <v>70</v>
          </cell>
          <cell r="H49">
            <v>67</v>
          </cell>
          <cell r="I49">
            <v>83</v>
          </cell>
          <cell r="J49">
            <v>83</v>
          </cell>
          <cell r="K49">
            <v>64</v>
          </cell>
          <cell r="L49">
            <v>487</v>
          </cell>
          <cell r="M49">
            <v>68</v>
          </cell>
        </row>
        <row r="50">
          <cell r="B50" t="str">
            <v>禹雪</v>
          </cell>
          <cell r="C50">
            <v>68</v>
          </cell>
          <cell r="D50">
            <v>65</v>
          </cell>
          <cell r="E50">
            <v>53</v>
          </cell>
          <cell r="F50">
            <v>68</v>
          </cell>
          <cell r="G50">
            <v>70</v>
          </cell>
          <cell r="H50">
            <v>72</v>
          </cell>
          <cell r="I50">
            <v>68</v>
          </cell>
          <cell r="J50">
            <v>72</v>
          </cell>
          <cell r="K50">
            <v>53</v>
          </cell>
          <cell r="L50">
            <v>464</v>
          </cell>
          <cell r="M50">
            <v>67.8</v>
          </cell>
        </row>
        <row r="51">
          <cell r="B51" t="str">
            <v>吴静茹</v>
          </cell>
          <cell r="C51">
            <v>70</v>
          </cell>
          <cell r="D51">
            <v>60</v>
          </cell>
          <cell r="E51">
            <v>64</v>
          </cell>
          <cell r="F51">
            <v>67</v>
          </cell>
          <cell r="G51">
            <v>68</v>
          </cell>
          <cell r="H51">
            <v>70</v>
          </cell>
          <cell r="I51">
            <v>68</v>
          </cell>
          <cell r="J51">
            <v>70</v>
          </cell>
          <cell r="K51">
            <v>60</v>
          </cell>
          <cell r="L51">
            <v>467</v>
          </cell>
          <cell r="M51">
            <v>67.4</v>
          </cell>
        </row>
        <row r="52">
          <cell r="B52" t="str">
            <v>刘高原</v>
          </cell>
          <cell r="C52">
            <v>63</v>
          </cell>
          <cell r="D52">
            <v>70</v>
          </cell>
          <cell r="E52">
            <v>68</v>
          </cell>
          <cell r="F52">
            <v>68</v>
          </cell>
          <cell r="G52">
            <v>67</v>
          </cell>
          <cell r="H52">
            <v>70</v>
          </cell>
          <cell r="I52">
            <v>60</v>
          </cell>
          <cell r="J52">
            <v>70</v>
          </cell>
          <cell r="K52">
            <v>60</v>
          </cell>
          <cell r="L52">
            <v>466</v>
          </cell>
          <cell r="M52">
            <v>67.2</v>
          </cell>
        </row>
        <row r="53">
          <cell r="B53" t="str">
            <v>胡云</v>
          </cell>
          <cell r="C53">
            <v>68</v>
          </cell>
          <cell r="D53">
            <v>68</v>
          </cell>
          <cell r="E53">
            <v>63</v>
          </cell>
          <cell r="F53">
            <v>66</v>
          </cell>
          <cell r="G53">
            <v>80</v>
          </cell>
          <cell r="H53">
            <v>70</v>
          </cell>
          <cell r="I53">
            <v>56</v>
          </cell>
          <cell r="J53">
            <v>80</v>
          </cell>
          <cell r="K53">
            <v>56</v>
          </cell>
          <cell r="L53">
            <v>471</v>
          </cell>
          <cell r="M53">
            <v>67</v>
          </cell>
        </row>
        <row r="54">
          <cell r="B54" t="str">
            <v>杨义</v>
          </cell>
          <cell r="C54">
            <v>62</v>
          </cell>
          <cell r="D54">
            <v>71</v>
          </cell>
          <cell r="E54">
            <v>65</v>
          </cell>
          <cell r="F54">
            <v>76</v>
          </cell>
          <cell r="G54">
            <v>65</v>
          </cell>
          <cell r="H54">
            <v>68</v>
          </cell>
          <cell r="I54">
            <v>65</v>
          </cell>
          <cell r="J54">
            <v>76</v>
          </cell>
          <cell r="K54">
            <v>62</v>
          </cell>
          <cell r="L54">
            <v>472</v>
          </cell>
          <cell r="M54">
            <v>66.8</v>
          </cell>
        </row>
        <row r="55">
          <cell r="B55" t="str">
            <v>王欢</v>
          </cell>
          <cell r="C55">
            <v>66</v>
          </cell>
          <cell r="D55">
            <v>72</v>
          </cell>
          <cell r="E55">
            <v>69</v>
          </cell>
          <cell r="F55">
            <v>65</v>
          </cell>
          <cell r="G55">
            <v>64</v>
          </cell>
          <cell r="H55">
            <v>65</v>
          </cell>
          <cell r="I55">
            <v>69</v>
          </cell>
          <cell r="J55">
            <v>72</v>
          </cell>
          <cell r="K55">
            <v>64</v>
          </cell>
          <cell r="L55">
            <v>470</v>
          </cell>
          <cell r="M55">
            <v>66.8</v>
          </cell>
        </row>
        <row r="56">
          <cell r="B56" t="str">
            <v>杨文秀</v>
          </cell>
          <cell r="C56">
            <v>63</v>
          </cell>
          <cell r="D56">
            <v>65</v>
          </cell>
          <cell r="E56">
            <v>68</v>
          </cell>
          <cell r="F56">
            <v>65</v>
          </cell>
          <cell r="G56">
            <v>68</v>
          </cell>
          <cell r="H56">
            <v>67</v>
          </cell>
          <cell r="I56">
            <v>69</v>
          </cell>
          <cell r="J56">
            <v>69</v>
          </cell>
          <cell r="K56">
            <v>63</v>
          </cell>
          <cell r="L56">
            <v>465</v>
          </cell>
          <cell r="M56">
            <v>66.6</v>
          </cell>
        </row>
        <row r="57">
          <cell r="B57" t="str">
            <v>陈林烛</v>
          </cell>
          <cell r="C57">
            <v>70</v>
          </cell>
          <cell r="D57">
            <v>75</v>
          </cell>
          <cell r="E57">
            <v>61</v>
          </cell>
          <cell r="F57">
            <v>70</v>
          </cell>
          <cell r="G57">
            <v>58</v>
          </cell>
          <cell r="H57">
            <v>62</v>
          </cell>
          <cell r="I57">
            <v>69</v>
          </cell>
          <cell r="J57">
            <v>75</v>
          </cell>
          <cell r="K57">
            <v>58</v>
          </cell>
          <cell r="L57">
            <v>465</v>
          </cell>
          <cell r="M57">
            <v>66.4</v>
          </cell>
        </row>
        <row r="58">
          <cell r="B58" t="str">
            <v>杨秀莲</v>
          </cell>
          <cell r="C58">
            <v>66</v>
          </cell>
          <cell r="D58">
            <v>65</v>
          </cell>
          <cell r="E58">
            <v>62</v>
          </cell>
          <cell r="F58">
            <v>71</v>
          </cell>
          <cell r="G58">
            <v>67</v>
          </cell>
          <cell r="H58">
            <v>67</v>
          </cell>
          <cell r="I58">
            <v>66</v>
          </cell>
          <cell r="J58">
            <v>71</v>
          </cell>
          <cell r="K58">
            <v>62</v>
          </cell>
          <cell r="L58">
            <v>464</v>
          </cell>
          <cell r="M58">
            <v>66.2</v>
          </cell>
        </row>
        <row r="59">
          <cell r="B59" t="str">
            <v>田炼双</v>
          </cell>
          <cell r="C59">
            <v>60</v>
          </cell>
          <cell r="D59">
            <v>70</v>
          </cell>
          <cell r="E59">
            <v>71</v>
          </cell>
          <cell r="F59">
            <v>62</v>
          </cell>
          <cell r="G59">
            <v>50</v>
          </cell>
          <cell r="H59">
            <v>71</v>
          </cell>
          <cell r="I59">
            <v>65</v>
          </cell>
          <cell r="J59">
            <v>71</v>
          </cell>
          <cell r="K59">
            <v>50</v>
          </cell>
          <cell r="L59">
            <v>449</v>
          </cell>
          <cell r="M59">
            <v>65.6</v>
          </cell>
        </row>
        <row r="60">
          <cell r="B60" t="str">
            <v>吴行胜</v>
          </cell>
          <cell r="C60">
            <v>60</v>
          </cell>
          <cell r="D60">
            <v>68</v>
          </cell>
          <cell r="E60">
            <v>66</v>
          </cell>
          <cell r="F60">
            <v>67</v>
          </cell>
          <cell r="G60">
            <v>64</v>
          </cell>
          <cell r="H60">
            <v>65</v>
          </cell>
          <cell r="I60">
            <v>62</v>
          </cell>
          <cell r="J60">
            <v>68</v>
          </cell>
          <cell r="K60">
            <v>60</v>
          </cell>
          <cell r="L60">
            <v>452</v>
          </cell>
          <cell r="M60">
            <v>64.8</v>
          </cell>
        </row>
        <row r="61">
          <cell r="B61" t="str">
            <v>杨友香</v>
          </cell>
          <cell r="C61">
            <v>62</v>
          </cell>
          <cell r="D61">
            <v>60</v>
          </cell>
          <cell r="E61">
            <v>62</v>
          </cell>
          <cell r="F61">
            <v>65</v>
          </cell>
          <cell r="G61">
            <v>64</v>
          </cell>
          <cell r="H61">
            <v>72</v>
          </cell>
          <cell r="I61">
            <v>65</v>
          </cell>
          <cell r="J61">
            <v>72</v>
          </cell>
          <cell r="K61">
            <v>60</v>
          </cell>
          <cell r="L61">
            <v>450</v>
          </cell>
          <cell r="M61">
            <v>63.6</v>
          </cell>
        </row>
        <row r="62">
          <cell r="B62" t="str">
            <v>龙正广</v>
          </cell>
          <cell r="C62">
            <v>62</v>
          </cell>
          <cell r="D62">
            <v>69</v>
          </cell>
          <cell r="E62">
            <v>70</v>
          </cell>
          <cell r="F62">
            <v>60</v>
          </cell>
          <cell r="G62">
            <v>64</v>
          </cell>
          <cell r="H62">
            <v>60</v>
          </cell>
          <cell r="I62">
            <v>62</v>
          </cell>
          <cell r="J62">
            <v>70</v>
          </cell>
          <cell r="K62">
            <v>60</v>
          </cell>
          <cell r="L62">
            <v>447</v>
          </cell>
          <cell r="M62">
            <v>63.4</v>
          </cell>
        </row>
        <row r="63">
          <cell r="B63" t="str">
            <v>吴水英</v>
          </cell>
          <cell r="C63">
            <v>50</v>
          </cell>
          <cell r="D63">
            <v>65</v>
          </cell>
          <cell r="E63">
            <v>61</v>
          </cell>
          <cell r="F63">
            <v>60</v>
          </cell>
          <cell r="G63">
            <v>66</v>
          </cell>
          <cell r="H63">
            <v>65</v>
          </cell>
          <cell r="I63">
            <v>65</v>
          </cell>
          <cell r="J63">
            <v>66</v>
          </cell>
          <cell r="K63">
            <v>50</v>
          </cell>
          <cell r="L63">
            <v>432</v>
          </cell>
          <cell r="M63">
            <v>63.2</v>
          </cell>
        </row>
        <row r="64">
          <cell r="B64" t="str">
            <v>谭凤林</v>
          </cell>
          <cell r="C64">
            <v>58</v>
          </cell>
          <cell r="D64">
            <v>60</v>
          </cell>
          <cell r="E64">
            <v>65</v>
          </cell>
          <cell r="F64">
            <v>65</v>
          </cell>
          <cell r="G64">
            <v>61</v>
          </cell>
          <cell r="H64">
            <v>66</v>
          </cell>
          <cell r="I64">
            <v>65</v>
          </cell>
          <cell r="J64">
            <v>66</v>
          </cell>
          <cell r="K64">
            <v>58</v>
          </cell>
          <cell r="L64">
            <v>440</v>
          </cell>
          <cell r="M64">
            <v>63.2</v>
          </cell>
        </row>
        <row r="65">
          <cell r="B65" t="str">
            <v>林紫樱</v>
          </cell>
          <cell r="C65">
            <v>60</v>
          </cell>
          <cell r="D65">
            <v>65</v>
          </cell>
          <cell r="E65">
            <v>65</v>
          </cell>
          <cell r="F65">
            <v>60</v>
          </cell>
          <cell r="G65">
            <v>65</v>
          </cell>
          <cell r="H65">
            <v>61</v>
          </cell>
          <cell r="I65">
            <v>67</v>
          </cell>
          <cell r="J65">
            <v>67</v>
          </cell>
          <cell r="K65">
            <v>60</v>
          </cell>
          <cell r="L65">
            <v>443</v>
          </cell>
          <cell r="M65">
            <v>63.2</v>
          </cell>
        </row>
        <row r="66">
          <cell r="B66" t="str">
            <v>姜金梅</v>
          </cell>
          <cell r="C66">
            <v>62</v>
          </cell>
          <cell r="D66">
            <v>62</v>
          </cell>
          <cell r="E66">
            <v>60</v>
          </cell>
          <cell r="F66">
            <v>62</v>
          </cell>
          <cell r="G66">
            <v>66</v>
          </cell>
          <cell r="H66">
            <v>70</v>
          </cell>
          <cell r="I66">
            <v>60</v>
          </cell>
          <cell r="J66">
            <v>70</v>
          </cell>
          <cell r="K66">
            <v>60</v>
          </cell>
          <cell r="L66">
            <v>442</v>
          </cell>
          <cell r="M66">
            <v>62.4</v>
          </cell>
        </row>
        <row r="67">
          <cell r="B67" t="str">
            <v>杨秀婧</v>
          </cell>
          <cell r="C67">
            <v>64</v>
          </cell>
          <cell r="D67">
            <v>62</v>
          </cell>
          <cell r="E67">
            <v>58</v>
          </cell>
          <cell r="F67">
            <v>60</v>
          </cell>
          <cell r="G67">
            <v>60</v>
          </cell>
          <cell r="H67">
            <v>61</v>
          </cell>
          <cell r="I67">
            <v>62</v>
          </cell>
          <cell r="J67">
            <v>64</v>
          </cell>
          <cell r="K67">
            <v>58</v>
          </cell>
          <cell r="L67">
            <v>427</v>
          </cell>
          <cell r="M67">
            <v>61</v>
          </cell>
        </row>
        <row r="68">
          <cell r="B68" t="str">
            <v>阳梦宇</v>
          </cell>
          <cell r="C68">
            <v>50</v>
          </cell>
          <cell r="D68">
            <v>62</v>
          </cell>
          <cell r="E68">
            <v>62</v>
          </cell>
          <cell r="F68">
            <v>63</v>
          </cell>
          <cell r="G68">
            <v>52</v>
          </cell>
          <cell r="H68">
            <v>55</v>
          </cell>
          <cell r="I68">
            <v>64</v>
          </cell>
          <cell r="J68">
            <v>64</v>
          </cell>
          <cell r="K68">
            <v>50</v>
          </cell>
          <cell r="L68">
            <v>408</v>
          </cell>
          <cell r="M68">
            <v>58.8</v>
          </cell>
        </row>
        <row r="69">
          <cell r="B69" t="str">
            <v>杨艳玲</v>
          </cell>
          <cell r="C69">
            <v>60</v>
          </cell>
          <cell r="D69">
            <v>60</v>
          </cell>
          <cell r="E69">
            <v>50</v>
          </cell>
          <cell r="F69">
            <v>59</v>
          </cell>
          <cell r="G69">
            <v>60</v>
          </cell>
          <cell r="H69">
            <v>56</v>
          </cell>
          <cell r="I69">
            <v>58</v>
          </cell>
          <cell r="J69">
            <v>60</v>
          </cell>
          <cell r="K69">
            <v>50</v>
          </cell>
          <cell r="L69">
            <v>403</v>
          </cell>
          <cell r="M69">
            <v>58.6</v>
          </cell>
        </row>
        <row r="70">
          <cell r="B70" t="str">
            <v>蒋乾丹</v>
          </cell>
          <cell r="C70">
            <v>58</v>
          </cell>
          <cell r="D70">
            <v>58</v>
          </cell>
          <cell r="E70">
            <v>62</v>
          </cell>
          <cell r="F70">
            <v>51</v>
          </cell>
          <cell r="G70">
            <v>70</v>
          </cell>
          <cell r="H70">
            <v>62</v>
          </cell>
          <cell r="I70">
            <v>50</v>
          </cell>
          <cell r="J70">
            <v>70</v>
          </cell>
          <cell r="K70">
            <v>50</v>
          </cell>
          <cell r="L70">
            <v>411</v>
          </cell>
          <cell r="M70">
            <v>58.2</v>
          </cell>
        </row>
        <row r="71">
          <cell r="B71" t="str">
            <v>欧汉钒</v>
          </cell>
          <cell r="C71">
            <v>56</v>
          </cell>
          <cell r="D71">
            <v>50</v>
          </cell>
          <cell r="E71">
            <v>60</v>
          </cell>
          <cell r="F71">
            <v>58</v>
          </cell>
          <cell r="G71">
            <v>50</v>
          </cell>
          <cell r="H71">
            <v>60</v>
          </cell>
          <cell r="I71">
            <v>62</v>
          </cell>
          <cell r="J71">
            <v>62</v>
          </cell>
          <cell r="K71">
            <v>50</v>
          </cell>
          <cell r="L71">
            <v>396</v>
          </cell>
          <cell r="M71">
            <v>56.8</v>
          </cell>
        </row>
        <row r="72">
          <cell r="B72" t="str">
            <v>吴庆庆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 t="str">
            <v>杨庭穗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申友丽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 t="str">
            <v>袁莉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7岗"/>
      <sheetName val="06岗"/>
    </sheetNames>
    <sheetDataSet>
      <sheetData sheetId="0"/>
      <sheetData sheetId="1">
        <row r="2">
          <cell r="B2" t="str">
            <v>姓名</v>
          </cell>
          <cell r="C2" t="str">
            <v>各    位   面   试   考   官   评   分   情   况</v>
          </cell>
        </row>
        <row r="2">
          <cell r="J2" t="str">
            <v>去掉一个最高分</v>
          </cell>
          <cell r="K2" t="str">
            <v>去掉一个最低分</v>
          </cell>
          <cell r="L2" t="str">
            <v>面试总分</v>
          </cell>
          <cell r="M2" t="str">
            <v>最后得分</v>
          </cell>
        </row>
        <row r="3">
          <cell r="B3" t="str">
            <v>杨大文</v>
          </cell>
          <cell r="C3">
            <v>91</v>
          </cell>
          <cell r="D3">
            <v>92</v>
          </cell>
          <cell r="E3">
            <v>90</v>
          </cell>
          <cell r="F3">
            <v>92</v>
          </cell>
          <cell r="G3">
            <v>72</v>
          </cell>
          <cell r="H3">
            <v>80</v>
          </cell>
          <cell r="I3">
            <v>79</v>
          </cell>
          <cell r="J3">
            <v>92</v>
          </cell>
          <cell r="K3">
            <v>72</v>
          </cell>
          <cell r="L3">
            <v>596</v>
          </cell>
          <cell r="M3">
            <v>86.4</v>
          </cell>
        </row>
        <row r="4">
          <cell r="B4" t="str">
            <v>吴景峰</v>
          </cell>
          <cell r="C4">
            <v>81</v>
          </cell>
          <cell r="D4">
            <v>77</v>
          </cell>
          <cell r="E4">
            <v>79</v>
          </cell>
          <cell r="F4">
            <v>70</v>
          </cell>
          <cell r="G4">
            <v>86</v>
          </cell>
          <cell r="H4">
            <v>86</v>
          </cell>
          <cell r="I4">
            <v>86</v>
          </cell>
          <cell r="J4">
            <v>86</v>
          </cell>
          <cell r="K4">
            <v>70</v>
          </cell>
          <cell r="L4">
            <v>565</v>
          </cell>
          <cell r="M4">
            <v>81.8</v>
          </cell>
        </row>
        <row r="5">
          <cell r="B5" t="str">
            <v>刘珊珊</v>
          </cell>
          <cell r="C5">
            <v>72</v>
          </cell>
          <cell r="D5">
            <v>78</v>
          </cell>
          <cell r="E5">
            <v>76</v>
          </cell>
          <cell r="F5">
            <v>74</v>
          </cell>
          <cell r="G5">
            <v>86</v>
          </cell>
          <cell r="H5">
            <v>84</v>
          </cell>
          <cell r="I5">
            <v>84</v>
          </cell>
          <cell r="J5">
            <v>86</v>
          </cell>
          <cell r="K5">
            <v>72</v>
          </cell>
          <cell r="L5">
            <v>554</v>
          </cell>
          <cell r="M5">
            <v>79.2</v>
          </cell>
        </row>
        <row r="6">
          <cell r="B6" t="str">
            <v>邰丽</v>
          </cell>
          <cell r="C6">
            <v>85</v>
          </cell>
          <cell r="D6">
            <v>73</v>
          </cell>
          <cell r="E6">
            <v>81</v>
          </cell>
          <cell r="F6">
            <v>83</v>
          </cell>
          <cell r="G6">
            <v>70</v>
          </cell>
          <cell r="H6">
            <v>78</v>
          </cell>
          <cell r="I6">
            <v>62</v>
          </cell>
          <cell r="J6">
            <v>85</v>
          </cell>
          <cell r="K6">
            <v>62</v>
          </cell>
          <cell r="L6">
            <v>532</v>
          </cell>
          <cell r="M6">
            <v>77</v>
          </cell>
        </row>
        <row r="7">
          <cell r="B7" t="str">
            <v>张娴</v>
          </cell>
          <cell r="C7">
            <v>68</v>
          </cell>
          <cell r="D7">
            <v>73</v>
          </cell>
          <cell r="E7">
            <v>90</v>
          </cell>
          <cell r="F7">
            <v>70</v>
          </cell>
          <cell r="G7">
            <v>84</v>
          </cell>
          <cell r="H7">
            <v>72</v>
          </cell>
          <cell r="I7">
            <v>76</v>
          </cell>
          <cell r="J7">
            <v>90</v>
          </cell>
          <cell r="K7">
            <v>68</v>
          </cell>
          <cell r="L7">
            <v>533</v>
          </cell>
          <cell r="M7">
            <v>75</v>
          </cell>
        </row>
        <row r="8">
          <cell r="B8" t="str">
            <v>胡承东</v>
          </cell>
          <cell r="C8">
            <v>71</v>
          </cell>
          <cell r="D8">
            <v>79</v>
          </cell>
          <cell r="E8">
            <v>78</v>
          </cell>
          <cell r="F8">
            <v>72</v>
          </cell>
          <cell r="G8">
            <v>78</v>
          </cell>
          <cell r="H8">
            <v>64</v>
          </cell>
          <cell r="I8">
            <v>71</v>
          </cell>
          <cell r="J8">
            <v>79</v>
          </cell>
          <cell r="K8">
            <v>64</v>
          </cell>
          <cell r="L8">
            <v>513</v>
          </cell>
          <cell r="M8">
            <v>74</v>
          </cell>
        </row>
        <row r="9">
          <cell r="B9" t="str">
            <v>龙东霞</v>
          </cell>
          <cell r="C9">
            <v>80</v>
          </cell>
          <cell r="D9">
            <v>70</v>
          </cell>
          <cell r="E9">
            <v>70</v>
          </cell>
          <cell r="F9">
            <v>67</v>
          </cell>
          <cell r="G9">
            <v>75</v>
          </cell>
          <cell r="H9">
            <v>74</v>
          </cell>
          <cell r="I9">
            <v>82</v>
          </cell>
          <cell r="J9">
            <v>82</v>
          </cell>
          <cell r="K9">
            <v>67</v>
          </cell>
          <cell r="L9">
            <v>518</v>
          </cell>
          <cell r="M9">
            <v>73.8</v>
          </cell>
        </row>
        <row r="10">
          <cell r="B10" t="str">
            <v>杨琴</v>
          </cell>
          <cell r="C10">
            <v>81</v>
          </cell>
          <cell r="D10">
            <v>70</v>
          </cell>
          <cell r="E10">
            <v>65</v>
          </cell>
          <cell r="F10">
            <v>80</v>
          </cell>
          <cell r="G10">
            <v>73</v>
          </cell>
          <cell r="H10">
            <v>68</v>
          </cell>
          <cell r="I10">
            <v>73</v>
          </cell>
          <cell r="J10">
            <v>81</v>
          </cell>
          <cell r="K10">
            <v>65</v>
          </cell>
          <cell r="L10">
            <v>510</v>
          </cell>
          <cell r="M10">
            <v>72.8</v>
          </cell>
        </row>
        <row r="11">
          <cell r="B11" t="str">
            <v>杨林英</v>
          </cell>
          <cell r="C11">
            <v>64</v>
          </cell>
          <cell r="D11">
            <v>70</v>
          </cell>
          <cell r="E11">
            <v>75</v>
          </cell>
          <cell r="F11">
            <v>75</v>
          </cell>
          <cell r="G11">
            <v>65</v>
          </cell>
          <cell r="H11">
            <v>68</v>
          </cell>
          <cell r="I11">
            <v>74</v>
          </cell>
          <cell r="J11">
            <v>75</v>
          </cell>
          <cell r="K11">
            <v>64</v>
          </cell>
          <cell r="L11">
            <v>491</v>
          </cell>
          <cell r="M11">
            <v>70.4</v>
          </cell>
        </row>
        <row r="12">
          <cell r="B12" t="str">
            <v>欧阳可红</v>
          </cell>
          <cell r="C12">
            <v>80</v>
          </cell>
          <cell r="D12">
            <v>73</v>
          </cell>
          <cell r="E12">
            <v>82</v>
          </cell>
          <cell r="F12">
            <v>72</v>
          </cell>
          <cell r="G12">
            <v>57</v>
          </cell>
          <cell r="H12">
            <v>61</v>
          </cell>
          <cell r="I12">
            <v>61</v>
          </cell>
          <cell r="J12">
            <v>82</v>
          </cell>
          <cell r="K12">
            <v>57</v>
          </cell>
          <cell r="L12">
            <v>486</v>
          </cell>
          <cell r="M12">
            <v>69.4</v>
          </cell>
        </row>
        <row r="13">
          <cell r="B13" t="str">
            <v>龙文娟</v>
          </cell>
          <cell r="C13">
            <v>71</v>
          </cell>
          <cell r="D13">
            <v>76</v>
          </cell>
          <cell r="E13">
            <v>65</v>
          </cell>
          <cell r="F13">
            <v>70</v>
          </cell>
          <cell r="G13">
            <v>67</v>
          </cell>
          <cell r="H13">
            <v>67</v>
          </cell>
          <cell r="I13">
            <v>68</v>
          </cell>
          <cell r="J13">
            <v>76</v>
          </cell>
          <cell r="K13">
            <v>65</v>
          </cell>
          <cell r="L13">
            <v>484</v>
          </cell>
          <cell r="M13">
            <v>68.6</v>
          </cell>
        </row>
        <row r="14">
          <cell r="B14" t="str">
            <v>吴斌</v>
          </cell>
          <cell r="C14">
            <v>66</v>
          </cell>
          <cell r="D14">
            <v>62</v>
          </cell>
          <cell r="E14">
            <v>64</v>
          </cell>
          <cell r="F14">
            <v>62</v>
          </cell>
          <cell r="G14">
            <v>76</v>
          </cell>
          <cell r="H14">
            <v>75</v>
          </cell>
          <cell r="I14">
            <v>73</v>
          </cell>
          <cell r="J14">
            <v>76</v>
          </cell>
          <cell r="K14">
            <v>62</v>
          </cell>
          <cell r="L14">
            <v>478</v>
          </cell>
          <cell r="M14">
            <v>68</v>
          </cell>
        </row>
        <row r="15">
          <cell r="B15" t="str">
            <v>刘熠</v>
          </cell>
          <cell r="C15">
            <v>68</v>
          </cell>
          <cell r="D15">
            <v>60</v>
          </cell>
          <cell r="E15">
            <v>69</v>
          </cell>
          <cell r="F15">
            <v>76</v>
          </cell>
          <cell r="G15">
            <v>70</v>
          </cell>
          <cell r="H15">
            <v>72</v>
          </cell>
          <cell r="I15">
            <v>61</v>
          </cell>
          <cell r="J15">
            <v>76</v>
          </cell>
          <cell r="K15">
            <v>60</v>
          </cell>
          <cell r="L15">
            <v>476</v>
          </cell>
          <cell r="M15">
            <v>68</v>
          </cell>
        </row>
        <row r="16">
          <cell r="B16" t="str">
            <v>阮运蓉</v>
          </cell>
          <cell r="C16">
            <v>68</v>
          </cell>
          <cell r="D16">
            <v>65</v>
          </cell>
          <cell r="E16">
            <v>65</v>
          </cell>
          <cell r="F16">
            <v>70</v>
          </cell>
          <cell r="G16">
            <v>80</v>
          </cell>
          <cell r="H16">
            <v>71</v>
          </cell>
          <cell r="I16">
            <v>64</v>
          </cell>
          <cell r="J16">
            <v>80</v>
          </cell>
          <cell r="K16">
            <v>64</v>
          </cell>
          <cell r="L16">
            <v>483</v>
          </cell>
          <cell r="M16">
            <v>67.8</v>
          </cell>
        </row>
        <row r="17">
          <cell r="B17" t="str">
            <v>龙玉莲</v>
          </cell>
          <cell r="C17">
            <v>70</v>
          </cell>
          <cell r="D17">
            <v>65</v>
          </cell>
          <cell r="E17">
            <v>74</v>
          </cell>
          <cell r="F17">
            <v>66</v>
          </cell>
          <cell r="G17">
            <v>61</v>
          </cell>
          <cell r="H17">
            <v>63</v>
          </cell>
          <cell r="I17">
            <v>77</v>
          </cell>
          <cell r="J17">
            <v>77</v>
          </cell>
          <cell r="K17">
            <v>61</v>
          </cell>
          <cell r="L17">
            <v>476</v>
          </cell>
          <cell r="M17">
            <v>67.6</v>
          </cell>
        </row>
        <row r="18">
          <cell r="B18" t="str">
            <v>杨凯</v>
          </cell>
          <cell r="C18">
            <v>73</v>
          </cell>
          <cell r="D18">
            <v>63</v>
          </cell>
          <cell r="E18">
            <v>60</v>
          </cell>
          <cell r="F18">
            <v>66</v>
          </cell>
          <cell r="G18">
            <v>80</v>
          </cell>
          <cell r="H18">
            <v>72</v>
          </cell>
          <cell r="I18">
            <v>63</v>
          </cell>
          <cell r="J18">
            <v>80</v>
          </cell>
          <cell r="K18">
            <v>60</v>
          </cell>
          <cell r="L18">
            <v>477</v>
          </cell>
          <cell r="M18">
            <v>67.4</v>
          </cell>
        </row>
        <row r="19">
          <cell r="B19" t="str">
            <v>潘慧</v>
          </cell>
          <cell r="C19">
            <v>78</v>
          </cell>
          <cell r="D19">
            <v>74</v>
          </cell>
          <cell r="E19">
            <v>63</v>
          </cell>
          <cell r="F19">
            <v>67</v>
          </cell>
          <cell r="G19">
            <v>62</v>
          </cell>
          <cell r="H19">
            <v>67</v>
          </cell>
          <cell r="I19">
            <v>62</v>
          </cell>
          <cell r="J19">
            <v>78</v>
          </cell>
          <cell r="K19">
            <v>62</v>
          </cell>
          <cell r="L19">
            <v>473</v>
          </cell>
          <cell r="M19">
            <v>66.6</v>
          </cell>
        </row>
        <row r="20">
          <cell r="B20" t="str">
            <v>杨顺成</v>
          </cell>
          <cell r="C20">
            <v>62</v>
          </cell>
          <cell r="D20">
            <v>60</v>
          </cell>
          <cell r="E20">
            <v>67</v>
          </cell>
          <cell r="F20">
            <v>72</v>
          </cell>
          <cell r="G20">
            <v>68</v>
          </cell>
          <cell r="H20">
            <v>68</v>
          </cell>
          <cell r="I20">
            <v>67</v>
          </cell>
          <cell r="J20">
            <v>72</v>
          </cell>
          <cell r="K20">
            <v>60</v>
          </cell>
          <cell r="L20">
            <v>464</v>
          </cell>
          <cell r="M20">
            <v>66.4</v>
          </cell>
        </row>
        <row r="21">
          <cell r="B21" t="str">
            <v>吴庆美</v>
          </cell>
          <cell r="C21">
            <v>68</v>
          </cell>
          <cell r="D21">
            <v>65</v>
          </cell>
          <cell r="E21">
            <v>68</v>
          </cell>
          <cell r="F21">
            <v>65</v>
          </cell>
          <cell r="G21">
            <v>64</v>
          </cell>
          <cell r="H21">
            <v>68</v>
          </cell>
          <cell r="I21">
            <v>63</v>
          </cell>
          <cell r="J21">
            <v>68</v>
          </cell>
          <cell r="K21">
            <v>63</v>
          </cell>
          <cell r="L21">
            <v>461</v>
          </cell>
          <cell r="M21">
            <v>66</v>
          </cell>
        </row>
        <row r="22">
          <cell r="B22" t="str">
            <v>杨妞</v>
          </cell>
          <cell r="C22">
            <v>66</v>
          </cell>
          <cell r="D22">
            <v>64</v>
          </cell>
          <cell r="E22">
            <v>62</v>
          </cell>
          <cell r="F22">
            <v>64</v>
          </cell>
          <cell r="G22">
            <v>71</v>
          </cell>
          <cell r="H22">
            <v>64</v>
          </cell>
          <cell r="I22">
            <v>70</v>
          </cell>
          <cell r="J22">
            <v>71</v>
          </cell>
          <cell r="K22">
            <v>62</v>
          </cell>
          <cell r="L22">
            <v>461</v>
          </cell>
          <cell r="M22">
            <v>65.6</v>
          </cell>
        </row>
        <row r="23">
          <cell r="B23" t="str">
            <v>王秀栏</v>
          </cell>
          <cell r="C23">
            <v>65</v>
          </cell>
          <cell r="D23">
            <v>64</v>
          </cell>
          <cell r="E23">
            <v>61</v>
          </cell>
          <cell r="F23">
            <v>62</v>
          </cell>
          <cell r="G23">
            <v>66</v>
          </cell>
          <cell r="H23">
            <v>73</v>
          </cell>
          <cell r="I23">
            <v>70</v>
          </cell>
          <cell r="J23">
            <v>73</v>
          </cell>
          <cell r="K23">
            <v>61</v>
          </cell>
          <cell r="L23">
            <v>461</v>
          </cell>
          <cell r="M23">
            <v>65.4</v>
          </cell>
        </row>
        <row r="24">
          <cell r="B24" t="str">
            <v>龙境</v>
          </cell>
          <cell r="C24">
            <v>68</v>
          </cell>
          <cell r="D24">
            <v>61</v>
          </cell>
          <cell r="E24">
            <v>67</v>
          </cell>
          <cell r="F24">
            <v>63</v>
          </cell>
          <cell r="G24">
            <v>66</v>
          </cell>
          <cell r="H24">
            <v>75</v>
          </cell>
          <cell r="I24">
            <v>62</v>
          </cell>
          <cell r="J24">
            <v>75</v>
          </cell>
          <cell r="K24">
            <v>61</v>
          </cell>
          <cell r="L24">
            <v>462</v>
          </cell>
          <cell r="M24">
            <v>65.2</v>
          </cell>
        </row>
        <row r="25">
          <cell r="B25" t="str">
            <v>吴轩</v>
          </cell>
          <cell r="C25">
            <v>68</v>
          </cell>
          <cell r="D25">
            <v>62</v>
          </cell>
          <cell r="E25">
            <v>68</v>
          </cell>
          <cell r="F25">
            <v>65</v>
          </cell>
          <cell r="G25">
            <v>63</v>
          </cell>
          <cell r="H25">
            <v>67</v>
          </cell>
          <cell r="I25">
            <v>58</v>
          </cell>
          <cell r="J25">
            <v>68</v>
          </cell>
          <cell r="K25">
            <v>58</v>
          </cell>
          <cell r="L25">
            <v>451</v>
          </cell>
          <cell r="M25">
            <v>65</v>
          </cell>
        </row>
        <row r="26">
          <cell r="B26" t="str">
            <v>沈琴琴</v>
          </cell>
          <cell r="C26">
            <v>66</v>
          </cell>
          <cell r="D26">
            <v>64</v>
          </cell>
          <cell r="E26">
            <v>66</v>
          </cell>
          <cell r="F26">
            <v>62</v>
          </cell>
          <cell r="G26">
            <v>59</v>
          </cell>
          <cell r="H26">
            <v>62</v>
          </cell>
          <cell r="I26">
            <v>66</v>
          </cell>
          <cell r="J26">
            <v>66</v>
          </cell>
          <cell r="K26">
            <v>59</v>
          </cell>
          <cell r="L26">
            <v>445</v>
          </cell>
          <cell r="M26">
            <v>64</v>
          </cell>
        </row>
        <row r="27">
          <cell r="B27" t="str">
            <v>李洪</v>
          </cell>
          <cell r="C27">
            <v>60</v>
          </cell>
          <cell r="D27">
            <v>67</v>
          </cell>
          <cell r="E27">
            <v>61</v>
          </cell>
          <cell r="F27">
            <v>63</v>
          </cell>
          <cell r="G27">
            <v>63</v>
          </cell>
          <cell r="H27">
            <v>75</v>
          </cell>
          <cell r="I27">
            <v>65</v>
          </cell>
          <cell r="J27">
            <v>75</v>
          </cell>
          <cell r="K27">
            <v>60</v>
          </cell>
          <cell r="L27">
            <v>454</v>
          </cell>
          <cell r="M27">
            <v>63.8</v>
          </cell>
        </row>
        <row r="28">
          <cell r="B28" t="str">
            <v>吴巧平</v>
          </cell>
          <cell r="C28">
            <v>62</v>
          </cell>
          <cell r="D28">
            <v>61</v>
          </cell>
          <cell r="E28">
            <v>75</v>
          </cell>
          <cell r="F28">
            <v>63</v>
          </cell>
          <cell r="G28">
            <v>63</v>
          </cell>
          <cell r="H28">
            <v>70</v>
          </cell>
          <cell r="I28">
            <v>61</v>
          </cell>
          <cell r="J28">
            <v>75</v>
          </cell>
          <cell r="K28">
            <v>61</v>
          </cell>
          <cell r="L28">
            <v>455</v>
          </cell>
          <cell r="M28">
            <v>63.8</v>
          </cell>
        </row>
        <row r="29">
          <cell r="B29" t="str">
            <v>周鸿</v>
          </cell>
          <cell r="C29">
            <v>66</v>
          </cell>
          <cell r="D29">
            <v>62</v>
          </cell>
          <cell r="E29">
            <v>65</v>
          </cell>
          <cell r="F29">
            <v>70</v>
          </cell>
          <cell r="G29">
            <v>64</v>
          </cell>
          <cell r="H29">
            <v>57</v>
          </cell>
          <cell r="I29">
            <v>62</v>
          </cell>
          <cell r="J29">
            <v>70</v>
          </cell>
          <cell r="K29">
            <v>57</v>
          </cell>
          <cell r="L29">
            <v>446</v>
          </cell>
          <cell r="M29">
            <v>63.8</v>
          </cell>
        </row>
        <row r="30">
          <cell r="B30" t="str">
            <v>欧阳慧</v>
          </cell>
          <cell r="C30">
            <v>61</v>
          </cell>
          <cell r="D30">
            <v>66</v>
          </cell>
          <cell r="E30">
            <v>60</v>
          </cell>
          <cell r="F30">
            <v>61</v>
          </cell>
          <cell r="G30">
            <v>68</v>
          </cell>
          <cell r="H30">
            <v>67</v>
          </cell>
          <cell r="I30">
            <v>63</v>
          </cell>
          <cell r="J30">
            <v>68</v>
          </cell>
          <cell r="K30">
            <v>60</v>
          </cell>
          <cell r="L30">
            <v>446</v>
          </cell>
          <cell r="M30">
            <v>63.6</v>
          </cell>
        </row>
        <row r="31">
          <cell r="B31" t="str">
            <v>宋春竹</v>
          </cell>
          <cell r="C31">
            <v>65</v>
          </cell>
          <cell r="D31">
            <v>66</v>
          </cell>
          <cell r="E31">
            <v>67</v>
          </cell>
          <cell r="F31">
            <v>57</v>
          </cell>
          <cell r="G31">
            <v>62</v>
          </cell>
          <cell r="H31">
            <v>58</v>
          </cell>
          <cell r="I31">
            <v>65</v>
          </cell>
          <cell r="J31">
            <v>67</v>
          </cell>
          <cell r="K31">
            <v>57</v>
          </cell>
          <cell r="L31">
            <v>440</v>
          </cell>
          <cell r="M31">
            <v>63.2</v>
          </cell>
        </row>
        <row r="32">
          <cell r="B32" t="str">
            <v>吴游鑫</v>
          </cell>
          <cell r="C32">
            <v>60</v>
          </cell>
          <cell r="D32">
            <v>69</v>
          </cell>
          <cell r="E32">
            <v>65</v>
          </cell>
          <cell r="F32">
            <v>61</v>
          </cell>
          <cell r="G32">
            <v>67</v>
          </cell>
          <cell r="H32">
            <v>60</v>
          </cell>
          <cell r="I32">
            <v>62</v>
          </cell>
          <cell r="J32">
            <v>69</v>
          </cell>
          <cell r="K32">
            <v>60</v>
          </cell>
          <cell r="L32">
            <v>444</v>
          </cell>
          <cell r="M32">
            <v>63</v>
          </cell>
        </row>
        <row r="33">
          <cell r="B33" t="str">
            <v>韦晓艳</v>
          </cell>
          <cell r="C33">
            <v>62</v>
          </cell>
          <cell r="D33">
            <v>67</v>
          </cell>
          <cell r="E33">
            <v>60</v>
          </cell>
          <cell r="F33">
            <v>63</v>
          </cell>
          <cell r="G33">
            <v>56</v>
          </cell>
          <cell r="H33">
            <v>63</v>
          </cell>
          <cell r="I33">
            <v>66</v>
          </cell>
          <cell r="J33">
            <v>67</v>
          </cell>
          <cell r="K33">
            <v>56</v>
          </cell>
          <cell r="L33">
            <v>437</v>
          </cell>
          <cell r="M33">
            <v>62.8</v>
          </cell>
        </row>
        <row r="34">
          <cell r="B34" t="str">
            <v>程剑</v>
          </cell>
          <cell r="C34">
            <v>68</v>
          </cell>
          <cell r="D34">
            <v>64</v>
          </cell>
          <cell r="E34">
            <v>59</v>
          </cell>
          <cell r="F34">
            <v>67</v>
          </cell>
          <cell r="G34">
            <v>62</v>
          </cell>
          <cell r="H34">
            <v>60</v>
          </cell>
          <cell r="I34">
            <v>60</v>
          </cell>
          <cell r="J34">
            <v>68</v>
          </cell>
          <cell r="K34">
            <v>59</v>
          </cell>
          <cell r="L34">
            <v>440</v>
          </cell>
          <cell r="M34">
            <v>62.6</v>
          </cell>
        </row>
        <row r="35">
          <cell r="B35" t="str">
            <v>吴典典</v>
          </cell>
          <cell r="C35">
            <v>62</v>
          </cell>
          <cell r="D35">
            <v>57</v>
          </cell>
          <cell r="E35">
            <v>60</v>
          </cell>
          <cell r="F35">
            <v>64</v>
          </cell>
          <cell r="G35">
            <v>61</v>
          </cell>
          <cell r="H35">
            <v>65</v>
          </cell>
          <cell r="I35">
            <v>64</v>
          </cell>
          <cell r="J35">
            <v>65</v>
          </cell>
          <cell r="K35">
            <v>57</v>
          </cell>
          <cell r="L35">
            <v>433</v>
          </cell>
          <cell r="M35">
            <v>62.2</v>
          </cell>
        </row>
        <row r="36">
          <cell r="B36" t="str">
            <v>文晓慧</v>
          </cell>
          <cell r="C36">
            <v>62</v>
          </cell>
          <cell r="D36">
            <v>62</v>
          </cell>
          <cell r="E36">
            <v>63</v>
          </cell>
          <cell r="F36">
            <v>60</v>
          </cell>
          <cell r="G36">
            <v>62</v>
          </cell>
          <cell r="H36">
            <v>60</v>
          </cell>
          <cell r="I36">
            <v>69</v>
          </cell>
          <cell r="J36">
            <v>69</v>
          </cell>
          <cell r="K36">
            <v>60</v>
          </cell>
          <cell r="L36">
            <v>438</v>
          </cell>
          <cell r="M36">
            <v>61.8</v>
          </cell>
        </row>
        <row r="37">
          <cell r="B37" t="str">
            <v>李焕银</v>
          </cell>
          <cell r="C37">
            <v>61</v>
          </cell>
          <cell r="D37">
            <v>57</v>
          </cell>
          <cell r="E37">
            <v>58</v>
          </cell>
          <cell r="F37">
            <v>66</v>
          </cell>
          <cell r="G37">
            <v>60</v>
          </cell>
          <cell r="H37">
            <v>66</v>
          </cell>
          <cell r="I37">
            <v>64</v>
          </cell>
          <cell r="J37">
            <v>66</v>
          </cell>
          <cell r="K37">
            <v>57</v>
          </cell>
          <cell r="L37">
            <v>432</v>
          </cell>
          <cell r="M37">
            <v>61.8</v>
          </cell>
        </row>
        <row r="38">
          <cell r="B38" t="str">
            <v>黄荣</v>
          </cell>
          <cell r="C38">
            <v>63</v>
          </cell>
          <cell r="D38">
            <v>63</v>
          </cell>
          <cell r="E38">
            <v>63</v>
          </cell>
          <cell r="F38">
            <v>55</v>
          </cell>
          <cell r="G38">
            <v>62</v>
          </cell>
          <cell r="H38">
            <v>60</v>
          </cell>
          <cell r="I38">
            <v>60</v>
          </cell>
          <cell r="J38">
            <v>63</v>
          </cell>
          <cell r="K38">
            <v>55</v>
          </cell>
          <cell r="L38">
            <v>426</v>
          </cell>
          <cell r="M38">
            <v>61.6</v>
          </cell>
        </row>
        <row r="39">
          <cell r="B39" t="str">
            <v>杨艺佳</v>
          </cell>
          <cell r="C39">
            <v>59</v>
          </cell>
          <cell r="D39">
            <v>54</v>
          </cell>
          <cell r="E39">
            <v>71</v>
          </cell>
          <cell r="F39">
            <v>60</v>
          </cell>
          <cell r="G39">
            <v>60</v>
          </cell>
          <cell r="H39">
            <v>64</v>
          </cell>
          <cell r="I39">
            <v>62</v>
          </cell>
          <cell r="J39">
            <v>71</v>
          </cell>
          <cell r="K39">
            <v>54</v>
          </cell>
          <cell r="L39">
            <v>430</v>
          </cell>
          <cell r="M39">
            <v>61</v>
          </cell>
        </row>
        <row r="40">
          <cell r="B40" t="str">
            <v>杨炳</v>
          </cell>
          <cell r="C40">
            <v>56</v>
          </cell>
          <cell r="D40">
            <v>61</v>
          </cell>
          <cell r="E40">
            <v>56</v>
          </cell>
          <cell r="F40">
            <v>60</v>
          </cell>
          <cell r="G40">
            <v>68</v>
          </cell>
          <cell r="H40">
            <v>63</v>
          </cell>
          <cell r="I40">
            <v>62</v>
          </cell>
          <cell r="J40">
            <v>68</v>
          </cell>
          <cell r="K40">
            <v>56</v>
          </cell>
          <cell r="L40">
            <v>426</v>
          </cell>
          <cell r="M40">
            <v>60.4</v>
          </cell>
        </row>
        <row r="41">
          <cell r="B41" t="str">
            <v>姚元珍</v>
          </cell>
          <cell r="C41">
            <v>64</v>
          </cell>
          <cell r="D41">
            <v>60</v>
          </cell>
          <cell r="E41">
            <v>58</v>
          </cell>
          <cell r="F41">
            <v>61</v>
          </cell>
          <cell r="G41">
            <v>62</v>
          </cell>
          <cell r="H41">
            <v>59</v>
          </cell>
          <cell r="I41">
            <v>60</v>
          </cell>
          <cell r="J41">
            <v>64</v>
          </cell>
          <cell r="K41">
            <v>58</v>
          </cell>
          <cell r="L41">
            <v>424</v>
          </cell>
          <cell r="M41">
            <v>60.4</v>
          </cell>
        </row>
        <row r="42">
          <cell r="B42" t="str">
            <v>吴述焰</v>
          </cell>
          <cell r="C42">
            <v>61</v>
          </cell>
          <cell r="D42">
            <v>60</v>
          </cell>
          <cell r="E42">
            <v>59</v>
          </cell>
          <cell r="F42">
            <v>61</v>
          </cell>
          <cell r="G42">
            <v>61</v>
          </cell>
          <cell r="H42">
            <v>58</v>
          </cell>
          <cell r="I42">
            <v>63</v>
          </cell>
          <cell r="J42">
            <v>63</v>
          </cell>
          <cell r="K42">
            <v>58</v>
          </cell>
          <cell r="L42">
            <v>423</v>
          </cell>
          <cell r="M42">
            <v>60.4</v>
          </cell>
        </row>
        <row r="43">
          <cell r="B43" t="str">
            <v>杨九妹</v>
          </cell>
          <cell r="C43">
            <v>60</v>
          </cell>
          <cell r="D43">
            <v>59</v>
          </cell>
          <cell r="E43">
            <v>46</v>
          </cell>
          <cell r="F43">
            <v>63</v>
          </cell>
          <cell r="G43">
            <v>58</v>
          </cell>
          <cell r="H43">
            <v>64</v>
          </cell>
          <cell r="I43">
            <v>58</v>
          </cell>
          <cell r="J43">
            <v>64</v>
          </cell>
          <cell r="K43">
            <v>46</v>
          </cell>
          <cell r="L43">
            <v>408</v>
          </cell>
          <cell r="M43">
            <v>59.6</v>
          </cell>
        </row>
        <row r="44">
          <cell r="B44" t="str">
            <v>龙银椿</v>
          </cell>
          <cell r="C44">
            <v>55</v>
          </cell>
          <cell r="D44">
            <v>54</v>
          </cell>
          <cell r="E44">
            <v>58</v>
          </cell>
          <cell r="F44">
            <v>65</v>
          </cell>
          <cell r="G44">
            <v>66</v>
          </cell>
          <cell r="H44">
            <v>66</v>
          </cell>
          <cell r="I44">
            <v>52</v>
          </cell>
          <cell r="J44">
            <v>66</v>
          </cell>
          <cell r="K44">
            <v>52</v>
          </cell>
          <cell r="L44">
            <v>416</v>
          </cell>
          <cell r="M44">
            <v>59.6</v>
          </cell>
        </row>
        <row r="45">
          <cell r="B45" t="str">
            <v>张芳婷</v>
          </cell>
          <cell r="C45">
            <v>60</v>
          </cell>
          <cell r="D45">
            <v>54</v>
          </cell>
          <cell r="E45">
            <v>56</v>
          </cell>
          <cell r="F45">
            <v>57</v>
          </cell>
          <cell r="G45">
            <v>60</v>
          </cell>
          <cell r="H45">
            <v>64</v>
          </cell>
          <cell r="I45">
            <v>60</v>
          </cell>
          <cell r="J45">
            <v>64</v>
          </cell>
          <cell r="K45">
            <v>54</v>
          </cell>
          <cell r="L45">
            <v>411</v>
          </cell>
          <cell r="M45">
            <v>58.6</v>
          </cell>
        </row>
        <row r="46">
          <cell r="B46" t="str">
            <v>姚源思</v>
          </cell>
          <cell r="C46">
            <v>60</v>
          </cell>
          <cell r="D46">
            <v>56</v>
          </cell>
          <cell r="E46">
            <v>60</v>
          </cell>
          <cell r="F46">
            <v>62</v>
          </cell>
          <cell r="G46">
            <v>57</v>
          </cell>
          <cell r="H46">
            <v>54</v>
          </cell>
          <cell r="I46">
            <v>58</v>
          </cell>
          <cell r="J46">
            <v>62</v>
          </cell>
          <cell r="K46">
            <v>54</v>
          </cell>
          <cell r="L46">
            <v>407</v>
          </cell>
          <cell r="M46">
            <v>58.2</v>
          </cell>
        </row>
        <row r="47">
          <cell r="B47" t="str">
            <v>罗安莲</v>
          </cell>
          <cell r="C47">
            <v>64</v>
          </cell>
          <cell r="D47">
            <v>60</v>
          </cell>
          <cell r="E47">
            <v>56</v>
          </cell>
          <cell r="F47">
            <v>60</v>
          </cell>
          <cell r="G47">
            <v>51</v>
          </cell>
          <cell r="H47">
            <v>54</v>
          </cell>
          <cell r="I47">
            <v>59</v>
          </cell>
          <cell r="J47">
            <v>64</v>
          </cell>
          <cell r="K47">
            <v>51</v>
          </cell>
          <cell r="L47">
            <v>404</v>
          </cell>
          <cell r="M47">
            <v>57.8</v>
          </cell>
        </row>
        <row r="48">
          <cell r="B48" t="str">
            <v>龙水莲</v>
          </cell>
          <cell r="C48">
            <v>57</v>
          </cell>
          <cell r="D48">
            <v>58</v>
          </cell>
          <cell r="E48">
            <v>58</v>
          </cell>
          <cell r="F48">
            <v>55</v>
          </cell>
          <cell r="G48">
            <v>50</v>
          </cell>
          <cell r="H48">
            <v>62</v>
          </cell>
          <cell r="I48">
            <v>56</v>
          </cell>
          <cell r="J48">
            <v>62</v>
          </cell>
          <cell r="K48">
            <v>50</v>
          </cell>
          <cell r="L48">
            <v>396</v>
          </cell>
          <cell r="M48">
            <v>56.8</v>
          </cell>
        </row>
        <row r="49">
          <cell r="B49" t="str">
            <v>龙芳</v>
          </cell>
          <cell r="C49">
            <v>58</v>
          </cell>
          <cell r="D49">
            <v>55</v>
          </cell>
          <cell r="E49">
            <v>60</v>
          </cell>
          <cell r="F49">
            <v>54</v>
          </cell>
          <cell r="G49">
            <v>56</v>
          </cell>
          <cell r="H49">
            <v>56</v>
          </cell>
          <cell r="I49">
            <v>55</v>
          </cell>
          <cell r="J49">
            <v>60</v>
          </cell>
          <cell r="K49">
            <v>54</v>
          </cell>
          <cell r="L49">
            <v>394</v>
          </cell>
          <cell r="M49">
            <v>56</v>
          </cell>
        </row>
        <row r="50">
          <cell r="B50" t="str">
            <v>杨琪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 t="str">
            <v>蒲方达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 t="str">
            <v>蒋文泽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 t="str">
            <v>吴莲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7"/>
  <sheetViews>
    <sheetView tabSelected="1" workbookViewId="0">
      <pane ySplit="3" topLeftCell="A22" activePane="bottomLeft" state="frozen"/>
      <selection/>
      <selection pane="bottomLeft" activeCell="G26" sqref="G26"/>
    </sheetView>
  </sheetViews>
  <sheetFormatPr defaultColWidth="9" defaultRowHeight="14.25"/>
  <cols>
    <col min="1" max="1" width="6.5" style="1" customWidth="1"/>
    <col min="2" max="2" width="12.125" style="1" customWidth="1"/>
    <col min="3" max="3" width="8.375" style="1" customWidth="1"/>
    <col min="4" max="5" width="11.375" style="3" customWidth="1"/>
    <col min="6" max="6" width="10.5" style="1" customWidth="1"/>
    <col min="7" max="7" width="15.5" style="1" customWidth="1"/>
    <col min="8" max="8" width="13.5" style="1" customWidth="1"/>
    <col min="9" max="9" width="15" style="1" customWidth="1"/>
    <col min="10" max="10" width="13" style="1" customWidth="1"/>
    <col min="11" max="11" width="9" style="3"/>
    <col min="12" max="12" width="9.5" style="3" customWidth="1"/>
    <col min="13" max="13" width="20.375" style="3" customWidth="1"/>
    <col min="14" max="16384" width="9" style="1"/>
  </cols>
  <sheetData>
    <row r="1" s="1" customFormat="1" ht="54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40" customHeight="1" spans="1:13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/>
      <c r="H2" s="11" t="s">
        <v>7</v>
      </c>
      <c r="I2" s="11"/>
      <c r="J2" s="19" t="s">
        <v>8</v>
      </c>
      <c r="K2" s="19" t="s">
        <v>9</v>
      </c>
      <c r="L2" s="13" t="s">
        <v>10</v>
      </c>
      <c r="M2" s="19" t="s">
        <v>11</v>
      </c>
    </row>
    <row r="3" s="1" customFormat="1" ht="40" customHeight="1" spans="1:13">
      <c r="A3" s="6"/>
      <c r="B3" s="7"/>
      <c r="C3" s="8"/>
      <c r="D3" s="8"/>
      <c r="E3" s="8"/>
      <c r="F3" s="12" t="s">
        <v>12</v>
      </c>
      <c r="G3" s="13" t="s">
        <v>13</v>
      </c>
      <c r="H3" s="13" t="s">
        <v>14</v>
      </c>
      <c r="I3" s="13" t="s">
        <v>15</v>
      </c>
      <c r="J3" s="19"/>
      <c r="K3" s="19"/>
      <c r="L3" s="13"/>
      <c r="M3" s="19"/>
    </row>
    <row r="4" s="2" customFormat="1" ht="72" customHeight="1" spans="1:13">
      <c r="A4" s="14">
        <v>1</v>
      </c>
      <c r="B4" s="15" t="s">
        <v>16</v>
      </c>
      <c r="C4" s="14" t="s">
        <v>17</v>
      </c>
      <c r="D4" s="16" t="s">
        <v>18</v>
      </c>
      <c r="E4" s="14" t="s">
        <v>19</v>
      </c>
      <c r="F4" s="17">
        <f>VLOOKUP(B4,'[1]06岗'!$B$1:$M$65536,12,0)</f>
        <v>86</v>
      </c>
      <c r="G4" s="17">
        <f t="shared" ref="G4:G67" si="0">F4*0.5</f>
        <v>43</v>
      </c>
      <c r="H4" s="14">
        <v>52</v>
      </c>
      <c r="I4" s="20">
        <f t="shared" ref="I4:I67" si="1">H4*0.5</f>
        <v>26</v>
      </c>
      <c r="J4" s="18">
        <f t="shared" ref="J4:J67" si="2">G4+I4</f>
        <v>69</v>
      </c>
      <c r="K4" s="14">
        <v>1</v>
      </c>
      <c r="L4" s="14" t="s">
        <v>20</v>
      </c>
      <c r="M4" s="14"/>
    </row>
    <row r="5" customFormat="1" ht="72" customHeight="1" spans="1:13">
      <c r="A5" s="14">
        <v>2</v>
      </c>
      <c r="B5" s="15" t="s">
        <v>21</v>
      </c>
      <c r="C5" s="14" t="s">
        <v>22</v>
      </c>
      <c r="D5" s="16" t="s">
        <v>18</v>
      </c>
      <c r="E5" s="14" t="s">
        <v>19</v>
      </c>
      <c r="F5" s="17">
        <f>VLOOKUP(B5,'[1]06岗'!$B$1:$M$65536,12,0)</f>
        <v>70</v>
      </c>
      <c r="G5" s="17">
        <f t="shared" si="0"/>
        <v>35</v>
      </c>
      <c r="H5" s="14">
        <v>65</v>
      </c>
      <c r="I5" s="20">
        <f t="shared" si="1"/>
        <v>32.5</v>
      </c>
      <c r="J5" s="18">
        <f t="shared" si="2"/>
        <v>67.5</v>
      </c>
      <c r="K5" s="14">
        <v>2</v>
      </c>
      <c r="L5" s="14" t="s">
        <v>20</v>
      </c>
      <c r="M5" s="14"/>
    </row>
    <row r="6" customFormat="1" ht="72" customHeight="1" spans="1:13">
      <c r="A6" s="14">
        <v>3</v>
      </c>
      <c r="B6" s="15" t="s">
        <v>23</v>
      </c>
      <c r="C6" s="14" t="s">
        <v>17</v>
      </c>
      <c r="D6" s="16" t="s">
        <v>18</v>
      </c>
      <c r="E6" s="14" t="s">
        <v>19</v>
      </c>
      <c r="F6" s="17">
        <f>VLOOKUP(B6,'[1]06岗'!$B$1:$M$65536,12,0)</f>
        <v>77.4</v>
      </c>
      <c r="G6" s="17">
        <f t="shared" si="0"/>
        <v>38.7</v>
      </c>
      <c r="H6" s="14">
        <v>57</v>
      </c>
      <c r="I6" s="20">
        <f t="shared" si="1"/>
        <v>28.5</v>
      </c>
      <c r="J6" s="18">
        <f t="shared" si="2"/>
        <v>67.2</v>
      </c>
      <c r="K6" s="14">
        <v>3</v>
      </c>
      <c r="L6" s="14" t="s">
        <v>20</v>
      </c>
      <c r="M6" s="14"/>
    </row>
    <row r="7" customFormat="1" ht="72" customHeight="1" spans="1:13">
      <c r="A7" s="14">
        <v>4</v>
      </c>
      <c r="B7" s="15" t="s">
        <v>24</v>
      </c>
      <c r="C7" s="14" t="s">
        <v>17</v>
      </c>
      <c r="D7" s="16" t="s">
        <v>18</v>
      </c>
      <c r="E7" s="14" t="s">
        <v>19</v>
      </c>
      <c r="F7" s="17">
        <f>VLOOKUP(B7,'[1]06岗'!$B$1:$M$65536,12,0)</f>
        <v>76.6</v>
      </c>
      <c r="G7" s="17">
        <f t="shared" si="0"/>
        <v>38.3</v>
      </c>
      <c r="H7" s="14">
        <v>56</v>
      </c>
      <c r="I7" s="20">
        <f t="shared" si="1"/>
        <v>28</v>
      </c>
      <c r="J7" s="18">
        <f t="shared" si="2"/>
        <v>66.3</v>
      </c>
      <c r="K7" s="14">
        <v>4</v>
      </c>
      <c r="L7" s="14" t="s">
        <v>20</v>
      </c>
      <c r="M7" s="14"/>
    </row>
    <row r="8" customFormat="1" ht="72" customHeight="1" spans="1:13">
      <c r="A8" s="14">
        <v>5</v>
      </c>
      <c r="B8" s="15" t="s">
        <v>25</v>
      </c>
      <c r="C8" s="14" t="s">
        <v>17</v>
      </c>
      <c r="D8" s="16" t="s">
        <v>18</v>
      </c>
      <c r="E8" s="14" t="s">
        <v>19</v>
      </c>
      <c r="F8" s="17">
        <f>VLOOKUP(B8,'[1]06岗'!$B$1:$M$65536,12,0)</f>
        <v>78</v>
      </c>
      <c r="G8" s="17">
        <f t="shared" si="0"/>
        <v>39</v>
      </c>
      <c r="H8" s="14">
        <v>53</v>
      </c>
      <c r="I8" s="20">
        <f t="shared" si="1"/>
        <v>26.5</v>
      </c>
      <c r="J8" s="18">
        <f t="shared" si="2"/>
        <v>65.5</v>
      </c>
      <c r="K8" s="14">
        <v>5</v>
      </c>
      <c r="L8" s="14" t="s">
        <v>20</v>
      </c>
      <c r="M8" s="14"/>
    </row>
    <row r="9" customFormat="1" ht="72" customHeight="1" spans="1:13">
      <c r="A9" s="14">
        <v>6</v>
      </c>
      <c r="B9" s="15" t="s">
        <v>26</v>
      </c>
      <c r="C9" s="14" t="s">
        <v>17</v>
      </c>
      <c r="D9" s="16" t="s">
        <v>18</v>
      </c>
      <c r="E9" s="14" t="s">
        <v>19</v>
      </c>
      <c r="F9" s="17">
        <f>VLOOKUP(B9,'[1]06岗'!$B$1:$M$65536,12,0)</f>
        <v>78.6</v>
      </c>
      <c r="G9" s="17">
        <f t="shared" si="0"/>
        <v>39.3</v>
      </c>
      <c r="H9" s="14">
        <v>51</v>
      </c>
      <c r="I9" s="20">
        <f t="shared" si="1"/>
        <v>25.5</v>
      </c>
      <c r="J9" s="18">
        <f t="shared" si="2"/>
        <v>64.8</v>
      </c>
      <c r="K9" s="14">
        <v>6</v>
      </c>
      <c r="L9" s="14"/>
      <c r="M9" s="14"/>
    </row>
    <row r="10" customFormat="1" ht="72" customHeight="1" spans="1:13">
      <c r="A10" s="14">
        <v>7</v>
      </c>
      <c r="B10" s="15" t="s">
        <v>27</v>
      </c>
      <c r="C10" s="14" t="s">
        <v>22</v>
      </c>
      <c r="D10" s="16" t="s">
        <v>18</v>
      </c>
      <c r="E10" s="14" t="s">
        <v>19</v>
      </c>
      <c r="F10" s="17">
        <f>VLOOKUP(B10,'[1]06岗'!$B$1:$M$65536,12,0)</f>
        <v>75.6</v>
      </c>
      <c r="G10" s="17">
        <f t="shared" si="0"/>
        <v>37.8</v>
      </c>
      <c r="H10" s="14">
        <v>54</v>
      </c>
      <c r="I10" s="20">
        <f t="shared" si="1"/>
        <v>27</v>
      </c>
      <c r="J10" s="18">
        <f t="shared" si="2"/>
        <v>64.8</v>
      </c>
      <c r="K10" s="14">
        <v>7</v>
      </c>
      <c r="L10" s="14"/>
      <c r="M10" s="14"/>
    </row>
    <row r="11" customFormat="1" ht="72" customHeight="1" spans="1:13">
      <c r="A11" s="14">
        <v>8</v>
      </c>
      <c r="B11" s="15" t="s">
        <v>28</v>
      </c>
      <c r="C11" s="14" t="s">
        <v>17</v>
      </c>
      <c r="D11" s="16" t="s">
        <v>18</v>
      </c>
      <c r="E11" s="14" t="s">
        <v>19</v>
      </c>
      <c r="F11" s="17">
        <f>VLOOKUP(B11,'[1]06岗'!$B$1:$M$65536,12,0)</f>
        <v>71.4</v>
      </c>
      <c r="G11" s="17">
        <f t="shared" si="0"/>
        <v>35.7</v>
      </c>
      <c r="H11" s="14">
        <v>58</v>
      </c>
      <c r="I11" s="20">
        <f t="shared" si="1"/>
        <v>29</v>
      </c>
      <c r="J11" s="18">
        <f t="shared" si="2"/>
        <v>64.7</v>
      </c>
      <c r="K11" s="14">
        <v>8</v>
      </c>
      <c r="L11" s="14"/>
      <c r="M11" s="14"/>
    </row>
    <row r="12" customFormat="1" ht="72" customHeight="1" spans="1:13">
      <c r="A12" s="14">
        <v>9</v>
      </c>
      <c r="B12" s="15" t="s">
        <v>29</v>
      </c>
      <c r="C12" s="14" t="s">
        <v>22</v>
      </c>
      <c r="D12" s="16" t="s">
        <v>18</v>
      </c>
      <c r="E12" s="14" t="s">
        <v>19</v>
      </c>
      <c r="F12" s="17">
        <f>VLOOKUP(B12,'[1]06岗'!$B$1:$M$65536,12,0)</f>
        <v>72</v>
      </c>
      <c r="G12" s="17">
        <f t="shared" si="0"/>
        <v>36</v>
      </c>
      <c r="H12" s="14">
        <v>56</v>
      </c>
      <c r="I12" s="20">
        <f t="shared" si="1"/>
        <v>28</v>
      </c>
      <c r="J12" s="18">
        <f t="shared" si="2"/>
        <v>64</v>
      </c>
      <c r="K12" s="14">
        <v>9</v>
      </c>
      <c r="L12" s="14"/>
      <c r="M12" s="14"/>
    </row>
    <row r="13" customFormat="1" ht="72" customHeight="1" spans="1:13">
      <c r="A13" s="14">
        <v>10</v>
      </c>
      <c r="B13" s="15" t="s">
        <v>30</v>
      </c>
      <c r="C13" s="14" t="s">
        <v>17</v>
      </c>
      <c r="D13" s="16" t="s">
        <v>18</v>
      </c>
      <c r="E13" s="14" t="s">
        <v>19</v>
      </c>
      <c r="F13" s="17">
        <f>VLOOKUP(B13,'[1]06岗'!$B$1:$M$65536,12,0)</f>
        <v>83.4</v>
      </c>
      <c r="G13" s="17">
        <f t="shared" si="0"/>
        <v>41.7</v>
      </c>
      <c r="H13" s="14">
        <v>44</v>
      </c>
      <c r="I13" s="20">
        <f t="shared" si="1"/>
        <v>22</v>
      </c>
      <c r="J13" s="18">
        <f t="shared" si="2"/>
        <v>63.7</v>
      </c>
      <c r="K13" s="14">
        <v>10</v>
      </c>
      <c r="L13" s="14"/>
      <c r="M13" s="14"/>
    </row>
    <row r="14" ht="72" customHeight="1" spans="1:13">
      <c r="A14" s="14">
        <v>11</v>
      </c>
      <c r="B14" s="15" t="s">
        <v>31</v>
      </c>
      <c r="C14" s="14" t="s">
        <v>17</v>
      </c>
      <c r="D14" s="16" t="s">
        <v>18</v>
      </c>
      <c r="E14" s="14" t="s">
        <v>19</v>
      </c>
      <c r="F14" s="17">
        <f>VLOOKUP(B14,'[1]06岗'!$B$1:$M$65536,12,0)</f>
        <v>75.2</v>
      </c>
      <c r="G14" s="17">
        <f t="shared" si="0"/>
        <v>37.6</v>
      </c>
      <c r="H14" s="14">
        <v>52</v>
      </c>
      <c r="I14" s="20">
        <f t="shared" si="1"/>
        <v>26</v>
      </c>
      <c r="J14" s="18">
        <f t="shared" si="2"/>
        <v>63.6</v>
      </c>
      <c r="K14" s="14">
        <v>11</v>
      </c>
      <c r="L14" s="14"/>
      <c r="M14" s="14"/>
    </row>
    <row r="15" ht="72" customHeight="1" spans="1:13">
      <c r="A15" s="14">
        <v>12</v>
      </c>
      <c r="B15" s="15" t="s">
        <v>32</v>
      </c>
      <c r="C15" s="14" t="s">
        <v>22</v>
      </c>
      <c r="D15" s="16" t="s">
        <v>18</v>
      </c>
      <c r="E15" s="14" t="s">
        <v>19</v>
      </c>
      <c r="F15" s="17">
        <f>VLOOKUP(B15,'[1]06岗'!$B$1:$M$65536,12,0)</f>
        <v>74.2</v>
      </c>
      <c r="G15" s="17">
        <f t="shared" si="0"/>
        <v>37.1</v>
      </c>
      <c r="H15" s="14">
        <v>53</v>
      </c>
      <c r="I15" s="20">
        <f t="shared" si="1"/>
        <v>26.5</v>
      </c>
      <c r="J15" s="18">
        <f t="shared" si="2"/>
        <v>63.6</v>
      </c>
      <c r="K15" s="14">
        <v>12</v>
      </c>
      <c r="L15" s="14"/>
      <c r="M15" s="14"/>
    </row>
    <row r="16" ht="72" customHeight="1" spans="1:13">
      <c r="A16" s="14">
        <v>13</v>
      </c>
      <c r="B16" s="15" t="s">
        <v>33</v>
      </c>
      <c r="C16" s="14" t="s">
        <v>22</v>
      </c>
      <c r="D16" s="16" t="s">
        <v>18</v>
      </c>
      <c r="E16" s="14" t="s">
        <v>19</v>
      </c>
      <c r="F16" s="17">
        <f>VLOOKUP(B16,'[1]06岗'!$B$1:$M$65536,12,0)</f>
        <v>69.8</v>
      </c>
      <c r="G16" s="17">
        <f t="shared" si="0"/>
        <v>34.9</v>
      </c>
      <c r="H16" s="14">
        <v>57</v>
      </c>
      <c r="I16" s="20">
        <f t="shared" si="1"/>
        <v>28.5</v>
      </c>
      <c r="J16" s="18">
        <f t="shared" si="2"/>
        <v>63.4</v>
      </c>
      <c r="K16" s="14">
        <v>13</v>
      </c>
      <c r="L16" s="14"/>
      <c r="M16" s="14"/>
    </row>
    <row r="17" ht="72" customHeight="1" spans="1:13">
      <c r="A17" s="14">
        <v>14</v>
      </c>
      <c r="B17" s="15" t="s">
        <v>34</v>
      </c>
      <c r="C17" s="14" t="s">
        <v>17</v>
      </c>
      <c r="D17" s="16" t="s">
        <v>18</v>
      </c>
      <c r="E17" s="14" t="s">
        <v>19</v>
      </c>
      <c r="F17" s="17">
        <f>VLOOKUP(B17,'[1]06岗'!$B$1:$M$65536,12,0)</f>
        <v>71.6</v>
      </c>
      <c r="G17" s="17">
        <f t="shared" si="0"/>
        <v>35.8</v>
      </c>
      <c r="H17" s="14">
        <v>55</v>
      </c>
      <c r="I17" s="20">
        <f t="shared" si="1"/>
        <v>27.5</v>
      </c>
      <c r="J17" s="18">
        <f t="shared" si="2"/>
        <v>63.3</v>
      </c>
      <c r="K17" s="14">
        <v>14</v>
      </c>
      <c r="L17" s="14"/>
      <c r="M17" s="14"/>
    </row>
    <row r="18" ht="72" customHeight="1" spans="1:13">
      <c r="A18" s="14">
        <v>15</v>
      </c>
      <c r="B18" s="15" t="s">
        <v>35</v>
      </c>
      <c r="C18" s="14" t="s">
        <v>17</v>
      </c>
      <c r="D18" s="16" t="s">
        <v>18</v>
      </c>
      <c r="E18" s="14" t="s">
        <v>19</v>
      </c>
      <c r="F18" s="17">
        <f>VLOOKUP(B18,'[1]06岗'!$B$1:$M$65536,12,0)</f>
        <v>78.6</v>
      </c>
      <c r="G18" s="17">
        <f t="shared" si="0"/>
        <v>39.3</v>
      </c>
      <c r="H18" s="14">
        <v>48</v>
      </c>
      <c r="I18" s="20">
        <f t="shared" si="1"/>
        <v>24</v>
      </c>
      <c r="J18" s="18">
        <f t="shared" si="2"/>
        <v>63.3</v>
      </c>
      <c r="K18" s="14">
        <v>15</v>
      </c>
      <c r="L18" s="14"/>
      <c r="M18" s="14"/>
    </row>
    <row r="19" ht="72" customHeight="1" spans="1:13">
      <c r="A19" s="14">
        <v>16</v>
      </c>
      <c r="B19" s="15" t="s">
        <v>36</v>
      </c>
      <c r="C19" s="14" t="s">
        <v>17</v>
      </c>
      <c r="D19" s="16" t="s">
        <v>18</v>
      </c>
      <c r="E19" s="14" t="s">
        <v>19</v>
      </c>
      <c r="F19" s="17">
        <f>VLOOKUP(B19,'[1]06岗'!$B$1:$M$65536,12,0)</f>
        <v>76.8</v>
      </c>
      <c r="G19" s="17">
        <f t="shared" si="0"/>
        <v>38.4</v>
      </c>
      <c r="H19" s="14">
        <v>49</v>
      </c>
      <c r="I19" s="20">
        <f t="shared" si="1"/>
        <v>24.5</v>
      </c>
      <c r="J19" s="18">
        <f t="shared" si="2"/>
        <v>62.9</v>
      </c>
      <c r="K19" s="14">
        <v>16</v>
      </c>
      <c r="L19" s="14"/>
      <c r="M19" s="14"/>
    </row>
    <row r="20" ht="72" customHeight="1" spans="1:13">
      <c r="A20" s="14">
        <v>17</v>
      </c>
      <c r="B20" s="15" t="s">
        <v>37</v>
      </c>
      <c r="C20" s="14" t="s">
        <v>17</v>
      </c>
      <c r="D20" s="16" t="s">
        <v>18</v>
      </c>
      <c r="E20" s="14" t="s">
        <v>19</v>
      </c>
      <c r="F20" s="17">
        <f>VLOOKUP(B20,'[1]06岗'!$B$1:$M$65536,12,0)</f>
        <v>80.2</v>
      </c>
      <c r="G20" s="17">
        <f t="shared" si="0"/>
        <v>40.1</v>
      </c>
      <c r="H20" s="14">
        <v>45</v>
      </c>
      <c r="I20" s="20">
        <f t="shared" si="1"/>
        <v>22.5</v>
      </c>
      <c r="J20" s="18">
        <f t="shared" si="2"/>
        <v>62.6</v>
      </c>
      <c r="K20" s="14">
        <v>17</v>
      </c>
      <c r="L20" s="14"/>
      <c r="M20" s="14"/>
    </row>
    <row r="21" ht="72" customHeight="1" spans="1:13">
      <c r="A21" s="14">
        <v>18</v>
      </c>
      <c r="B21" s="15" t="s">
        <v>38</v>
      </c>
      <c r="C21" s="14" t="s">
        <v>17</v>
      </c>
      <c r="D21" s="16" t="s">
        <v>18</v>
      </c>
      <c r="E21" s="14" t="s">
        <v>19</v>
      </c>
      <c r="F21" s="17">
        <f>VLOOKUP(B21,'[1]06岗'!$B$1:$M$65536,12,0)</f>
        <v>73.4</v>
      </c>
      <c r="G21" s="17">
        <f t="shared" si="0"/>
        <v>36.7</v>
      </c>
      <c r="H21" s="14">
        <v>51</v>
      </c>
      <c r="I21" s="20">
        <f t="shared" si="1"/>
        <v>25.5</v>
      </c>
      <c r="J21" s="18">
        <f t="shared" si="2"/>
        <v>62.2</v>
      </c>
      <c r="K21" s="14">
        <v>18</v>
      </c>
      <c r="L21" s="14"/>
      <c r="M21" s="14"/>
    </row>
    <row r="22" ht="72" customHeight="1" spans="1:13">
      <c r="A22" s="14">
        <v>19</v>
      </c>
      <c r="B22" s="15" t="s">
        <v>39</v>
      </c>
      <c r="C22" s="14" t="s">
        <v>17</v>
      </c>
      <c r="D22" s="16" t="s">
        <v>18</v>
      </c>
      <c r="E22" s="14" t="s">
        <v>19</v>
      </c>
      <c r="F22" s="17">
        <f>VLOOKUP(B22,'[1]06岗'!$B$1:$M$65536,12,0)</f>
        <v>78</v>
      </c>
      <c r="G22" s="17">
        <f t="shared" si="0"/>
        <v>39</v>
      </c>
      <c r="H22" s="14">
        <v>46</v>
      </c>
      <c r="I22" s="20">
        <f t="shared" si="1"/>
        <v>23</v>
      </c>
      <c r="J22" s="18">
        <f t="shared" si="2"/>
        <v>62</v>
      </c>
      <c r="K22" s="14">
        <v>19</v>
      </c>
      <c r="L22" s="14"/>
      <c r="M22" s="14"/>
    </row>
    <row r="23" ht="72" customHeight="1" spans="1:13">
      <c r="A23" s="14">
        <v>20</v>
      </c>
      <c r="B23" s="15" t="s">
        <v>40</v>
      </c>
      <c r="C23" s="14" t="s">
        <v>17</v>
      </c>
      <c r="D23" s="16" t="s">
        <v>18</v>
      </c>
      <c r="E23" s="14" t="s">
        <v>19</v>
      </c>
      <c r="F23" s="17">
        <f>VLOOKUP(B23,'[1]06岗'!$B$1:$M$65536,12,0)</f>
        <v>72.2</v>
      </c>
      <c r="G23" s="17">
        <f t="shared" si="0"/>
        <v>36.1</v>
      </c>
      <c r="H23" s="14">
        <v>51</v>
      </c>
      <c r="I23" s="20">
        <f t="shared" si="1"/>
        <v>25.5</v>
      </c>
      <c r="J23" s="18">
        <f t="shared" si="2"/>
        <v>61.6</v>
      </c>
      <c r="K23" s="14">
        <v>20</v>
      </c>
      <c r="L23" s="14"/>
      <c r="M23" s="14"/>
    </row>
    <row r="24" ht="72" customHeight="1" spans="1:13">
      <c r="A24" s="14">
        <v>21</v>
      </c>
      <c r="B24" s="15" t="s">
        <v>41</v>
      </c>
      <c r="C24" s="14" t="s">
        <v>22</v>
      </c>
      <c r="D24" s="16" t="s">
        <v>18</v>
      </c>
      <c r="E24" s="14" t="s">
        <v>19</v>
      </c>
      <c r="F24" s="17">
        <f>VLOOKUP(B24,'[1]06岗'!$B$1:$M$65536,12,0)</f>
        <v>72.2</v>
      </c>
      <c r="G24" s="17">
        <f t="shared" si="0"/>
        <v>36.1</v>
      </c>
      <c r="H24" s="14">
        <v>51</v>
      </c>
      <c r="I24" s="20">
        <f t="shared" si="1"/>
        <v>25.5</v>
      </c>
      <c r="J24" s="18">
        <f t="shared" si="2"/>
        <v>61.6</v>
      </c>
      <c r="K24" s="14">
        <v>21</v>
      </c>
      <c r="L24" s="14"/>
      <c r="M24" s="14"/>
    </row>
    <row r="25" ht="72" customHeight="1" spans="1:13">
      <c r="A25" s="14">
        <v>22</v>
      </c>
      <c r="B25" s="15" t="s">
        <v>42</v>
      </c>
      <c r="C25" s="14" t="s">
        <v>17</v>
      </c>
      <c r="D25" s="16" t="s">
        <v>18</v>
      </c>
      <c r="E25" s="14" t="s">
        <v>19</v>
      </c>
      <c r="F25" s="17">
        <f>VLOOKUP(B25,'[1]06岗'!$B$1:$M$65536,12,0)</f>
        <v>63.2</v>
      </c>
      <c r="G25" s="17">
        <f t="shared" si="0"/>
        <v>31.6</v>
      </c>
      <c r="H25" s="14">
        <v>60</v>
      </c>
      <c r="I25" s="20">
        <f t="shared" si="1"/>
        <v>30</v>
      </c>
      <c r="J25" s="18">
        <f t="shared" si="2"/>
        <v>61.6</v>
      </c>
      <c r="K25" s="14">
        <v>22</v>
      </c>
      <c r="L25" s="14"/>
      <c r="M25" s="14"/>
    </row>
    <row r="26" ht="72" customHeight="1" spans="1:13">
      <c r="A26" s="14">
        <v>23</v>
      </c>
      <c r="B26" s="15" t="s">
        <v>43</v>
      </c>
      <c r="C26" s="14" t="s">
        <v>17</v>
      </c>
      <c r="D26" s="16" t="s">
        <v>18</v>
      </c>
      <c r="E26" s="14" t="s">
        <v>19</v>
      </c>
      <c r="F26" s="17">
        <f>VLOOKUP(B26,'[1]06岗'!$B$1:$M$65536,12,0)</f>
        <v>68.8</v>
      </c>
      <c r="G26" s="17">
        <f t="shared" si="0"/>
        <v>34.4</v>
      </c>
      <c r="H26" s="14">
        <v>53</v>
      </c>
      <c r="I26" s="20">
        <f t="shared" si="1"/>
        <v>26.5</v>
      </c>
      <c r="J26" s="18">
        <f t="shared" si="2"/>
        <v>60.9</v>
      </c>
      <c r="K26" s="14">
        <v>23</v>
      </c>
      <c r="L26" s="14"/>
      <c r="M26" s="14"/>
    </row>
    <row r="27" ht="72" customHeight="1" spans="1:13">
      <c r="A27" s="14">
        <v>24</v>
      </c>
      <c r="B27" s="15" t="s">
        <v>44</v>
      </c>
      <c r="C27" s="14" t="s">
        <v>17</v>
      </c>
      <c r="D27" s="16" t="s">
        <v>18</v>
      </c>
      <c r="E27" s="14" t="s">
        <v>19</v>
      </c>
      <c r="F27" s="17">
        <f>VLOOKUP(B27,'[1]06岗'!$B$1:$M$65536,12,0)</f>
        <v>73.8</v>
      </c>
      <c r="G27" s="17">
        <f t="shared" si="0"/>
        <v>36.9</v>
      </c>
      <c r="H27" s="18">
        <v>46</v>
      </c>
      <c r="I27" s="20">
        <f t="shared" si="1"/>
        <v>23</v>
      </c>
      <c r="J27" s="18">
        <f t="shared" si="2"/>
        <v>59.9</v>
      </c>
      <c r="K27" s="14">
        <v>24</v>
      </c>
      <c r="L27" s="14"/>
      <c r="M27" s="18"/>
    </row>
    <row r="28" ht="72" customHeight="1" spans="1:13">
      <c r="A28" s="14">
        <v>25</v>
      </c>
      <c r="B28" s="15" t="s">
        <v>45</v>
      </c>
      <c r="C28" s="14" t="s">
        <v>17</v>
      </c>
      <c r="D28" s="16" t="s">
        <v>18</v>
      </c>
      <c r="E28" s="14" t="s">
        <v>19</v>
      </c>
      <c r="F28" s="17">
        <f>VLOOKUP(B28,'[1]06岗'!$B$1:$M$65536,12,0)</f>
        <v>79.8</v>
      </c>
      <c r="G28" s="17">
        <f t="shared" si="0"/>
        <v>39.9</v>
      </c>
      <c r="H28" s="14">
        <v>40</v>
      </c>
      <c r="I28" s="20">
        <f t="shared" si="1"/>
        <v>20</v>
      </c>
      <c r="J28" s="18">
        <f t="shared" si="2"/>
        <v>59.9</v>
      </c>
      <c r="K28" s="14">
        <v>25</v>
      </c>
      <c r="L28" s="14"/>
      <c r="M28" s="14"/>
    </row>
    <row r="29" ht="72" customHeight="1" spans="1:13">
      <c r="A29" s="14">
        <v>26</v>
      </c>
      <c r="B29" s="15" t="s">
        <v>46</v>
      </c>
      <c r="C29" s="14" t="s">
        <v>17</v>
      </c>
      <c r="D29" s="16" t="s">
        <v>18</v>
      </c>
      <c r="E29" s="14" t="s">
        <v>19</v>
      </c>
      <c r="F29" s="17">
        <f>VLOOKUP(B29,'[1]06岗'!$B$1:$M$65536,12,0)</f>
        <v>77.8</v>
      </c>
      <c r="G29" s="17">
        <f t="shared" si="0"/>
        <v>38.9</v>
      </c>
      <c r="H29" s="14">
        <v>42</v>
      </c>
      <c r="I29" s="20">
        <f t="shared" si="1"/>
        <v>21</v>
      </c>
      <c r="J29" s="18">
        <f t="shared" si="2"/>
        <v>59.9</v>
      </c>
      <c r="K29" s="14">
        <v>26</v>
      </c>
      <c r="L29" s="14"/>
      <c r="M29" s="14"/>
    </row>
    <row r="30" ht="72" customHeight="1" spans="1:13">
      <c r="A30" s="14">
        <v>27</v>
      </c>
      <c r="B30" s="15" t="s">
        <v>47</v>
      </c>
      <c r="C30" s="14" t="s">
        <v>17</v>
      </c>
      <c r="D30" s="16" t="s">
        <v>18</v>
      </c>
      <c r="E30" s="14" t="s">
        <v>19</v>
      </c>
      <c r="F30" s="17">
        <f>VLOOKUP(B30,'[1]06岗'!$B$1:$M$65536,12,0)</f>
        <v>65.6</v>
      </c>
      <c r="G30" s="17">
        <f t="shared" si="0"/>
        <v>32.8</v>
      </c>
      <c r="H30" s="14">
        <v>54</v>
      </c>
      <c r="I30" s="20">
        <f t="shared" si="1"/>
        <v>27</v>
      </c>
      <c r="J30" s="18">
        <f t="shared" si="2"/>
        <v>59.8</v>
      </c>
      <c r="K30" s="14">
        <v>27</v>
      </c>
      <c r="L30" s="14"/>
      <c r="M30" s="14"/>
    </row>
    <row r="31" ht="72" customHeight="1" spans="1:13">
      <c r="A31" s="14">
        <v>28</v>
      </c>
      <c r="B31" s="15" t="s">
        <v>48</v>
      </c>
      <c r="C31" s="14" t="s">
        <v>17</v>
      </c>
      <c r="D31" s="16" t="s">
        <v>18</v>
      </c>
      <c r="E31" s="14" t="s">
        <v>19</v>
      </c>
      <c r="F31" s="17">
        <f>VLOOKUP(B31,'[1]06岗'!$B$1:$M$65536,12,0)</f>
        <v>72.4</v>
      </c>
      <c r="G31" s="17">
        <f t="shared" si="0"/>
        <v>36.2</v>
      </c>
      <c r="H31" s="14">
        <v>47</v>
      </c>
      <c r="I31" s="20">
        <f t="shared" si="1"/>
        <v>23.5</v>
      </c>
      <c r="J31" s="18">
        <f t="shared" si="2"/>
        <v>59.7</v>
      </c>
      <c r="K31" s="14">
        <v>28</v>
      </c>
      <c r="L31" s="14"/>
      <c r="M31" s="14"/>
    </row>
    <row r="32" ht="72" customHeight="1" spans="1:13">
      <c r="A32" s="14">
        <v>29</v>
      </c>
      <c r="B32" s="15" t="s">
        <v>49</v>
      </c>
      <c r="C32" s="14" t="s">
        <v>17</v>
      </c>
      <c r="D32" s="16" t="s">
        <v>18</v>
      </c>
      <c r="E32" s="14" t="s">
        <v>19</v>
      </c>
      <c r="F32" s="17">
        <f>VLOOKUP(B32,'[1]06岗'!$B$1:$M$65536,12,0)</f>
        <v>76.2</v>
      </c>
      <c r="G32" s="17">
        <f t="shared" si="0"/>
        <v>38.1</v>
      </c>
      <c r="H32" s="14">
        <v>43</v>
      </c>
      <c r="I32" s="20">
        <f t="shared" si="1"/>
        <v>21.5</v>
      </c>
      <c r="J32" s="18">
        <f t="shared" si="2"/>
        <v>59.6</v>
      </c>
      <c r="K32" s="14">
        <v>29</v>
      </c>
      <c r="L32" s="14"/>
      <c r="M32" s="14"/>
    </row>
    <row r="33" ht="72" customHeight="1" spans="1:13">
      <c r="A33" s="14">
        <v>30</v>
      </c>
      <c r="B33" s="15" t="s">
        <v>50</v>
      </c>
      <c r="C33" s="14" t="s">
        <v>22</v>
      </c>
      <c r="D33" s="16" t="s">
        <v>18</v>
      </c>
      <c r="E33" s="14" t="s">
        <v>19</v>
      </c>
      <c r="F33" s="17">
        <f>VLOOKUP(B33,'[1]06岗'!$B$1:$M$65536,12,0)</f>
        <v>78.8</v>
      </c>
      <c r="G33" s="17">
        <f t="shared" si="0"/>
        <v>39.4</v>
      </c>
      <c r="H33" s="14">
        <v>39</v>
      </c>
      <c r="I33" s="20">
        <f t="shared" si="1"/>
        <v>19.5</v>
      </c>
      <c r="J33" s="18">
        <f t="shared" si="2"/>
        <v>58.9</v>
      </c>
      <c r="K33" s="14">
        <v>30</v>
      </c>
      <c r="L33" s="14"/>
      <c r="M33" s="14"/>
    </row>
    <row r="34" ht="72" customHeight="1" spans="1:13">
      <c r="A34" s="14">
        <v>31</v>
      </c>
      <c r="B34" s="15" t="s">
        <v>51</v>
      </c>
      <c r="C34" s="14" t="s">
        <v>17</v>
      </c>
      <c r="D34" s="16" t="s">
        <v>18</v>
      </c>
      <c r="E34" s="14" t="s">
        <v>19</v>
      </c>
      <c r="F34" s="17">
        <f>VLOOKUP(B34,'[1]06岗'!$B$1:$M$65536,12,0)</f>
        <v>69.4</v>
      </c>
      <c r="G34" s="17">
        <f t="shared" si="0"/>
        <v>34.7</v>
      </c>
      <c r="H34" s="14">
        <v>48</v>
      </c>
      <c r="I34" s="20">
        <f t="shared" si="1"/>
        <v>24</v>
      </c>
      <c r="J34" s="18">
        <f t="shared" si="2"/>
        <v>58.7</v>
      </c>
      <c r="K34" s="14">
        <v>31</v>
      </c>
      <c r="L34" s="14"/>
      <c r="M34" s="14"/>
    </row>
    <row r="35" ht="72" customHeight="1" spans="1:13">
      <c r="A35" s="14">
        <v>32</v>
      </c>
      <c r="B35" s="15" t="s">
        <v>52</v>
      </c>
      <c r="C35" s="14" t="s">
        <v>17</v>
      </c>
      <c r="D35" s="16" t="s">
        <v>18</v>
      </c>
      <c r="E35" s="14" t="s">
        <v>19</v>
      </c>
      <c r="F35" s="17">
        <f>VLOOKUP(B35,'[1]06岗'!$B$1:$M$65536,12,0)</f>
        <v>68.2</v>
      </c>
      <c r="G35" s="17">
        <f t="shared" si="0"/>
        <v>34.1</v>
      </c>
      <c r="H35" s="14">
        <v>49</v>
      </c>
      <c r="I35" s="20">
        <f t="shared" si="1"/>
        <v>24.5</v>
      </c>
      <c r="J35" s="18">
        <f t="shared" si="2"/>
        <v>58.6</v>
      </c>
      <c r="K35" s="14">
        <v>32</v>
      </c>
      <c r="L35" s="14"/>
      <c r="M35" s="14"/>
    </row>
    <row r="36" ht="72" customHeight="1" spans="1:13">
      <c r="A36" s="14">
        <v>33</v>
      </c>
      <c r="B36" s="15" t="s">
        <v>53</v>
      </c>
      <c r="C36" s="14" t="s">
        <v>17</v>
      </c>
      <c r="D36" s="16" t="s">
        <v>18</v>
      </c>
      <c r="E36" s="14" t="s">
        <v>19</v>
      </c>
      <c r="F36" s="17">
        <f>VLOOKUP(B36,'[1]06岗'!$B$1:$M$65536,12,0)</f>
        <v>68</v>
      </c>
      <c r="G36" s="17">
        <f t="shared" si="0"/>
        <v>34</v>
      </c>
      <c r="H36" s="14">
        <v>49</v>
      </c>
      <c r="I36" s="20">
        <f t="shared" si="1"/>
        <v>24.5</v>
      </c>
      <c r="J36" s="18">
        <f t="shared" si="2"/>
        <v>58.5</v>
      </c>
      <c r="K36" s="14">
        <v>33</v>
      </c>
      <c r="L36" s="14"/>
      <c r="M36" s="14"/>
    </row>
    <row r="37" ht="72" customHeight="1" spans="1:13">
      <c r="A37" s="14">
        <v>34</v>
      </c>
      <c r="B37" s="15" t="s">
        <v>54</v>
      </c>
      <c r="C37" s="14" t="s">
        <v>17</v>
      </c>
      <c r="D37" s="16" t="s">
        <v>18</v>
      </c>
      <c r="E37" s="14" t="s">
        <v>19</v>
      </c>
      <c r="F37" s="17">
        <f>VLOOKUP(B37,'[1]06岗'!$B$1:$M$65536,12,0)</f>
        <v>62.4</v>
      </c>
      <c r="G37" s="17">
        <f t="shared" si="0"/>
        <v>31.2</v>
      </c>
      <c r="H37" s="14">
        <v>54</v>
      </c>
      <c r="I37" s="20">
        <f t="shared" si="1"/>
        <v>27</v>
      </c>
      <c r="J37" s="18">
        <f t="shared" si="2"/>
        <v>58.2</v>
      </c>
      <c r="K37" s="14">
        <v>34</v>
      </c>
      <c r="L37" s="14"/>
      <c r="M37" s="14"/>
    </row>
    <row r="38" ht="72" customHeight="1" spans="1:13">
      <c r="A38" s="14">
        <v>35</v>
      </c>
      <c r="B38" s="15" t="s">
        <v>55</v>
      </c>
      <c r="C38" s="14" t="s">
        <v>17</v>
      </c>
      <c r="D38" s="16" t="s">
        <v>18</v>
      </c>
      <c r="E38" s="14" t="s">
        <v>19</v>
      </c>
      <c r="F38" s="17">
        <f>VLOOKUP(B38,'[1]06岗'!$B$1:$M$65536,12,0)</f>
        <v>74.2</v>
      </c>
      <c r="G38" s="17">
        <f t="shared" si="0"/>
        <v>37.1</v>
      </c>
      <c r="H38" s="14">
        <v>42</v>
      </c>
      <c r="I38" s="20">
        <f t="shared" si="1"/>
        <v>21</v>
      </c>
      <c r="J38" s="18">
        <f t="shared" si="2"/>
        <v>58.1</v>
      </c>
      <c r="K38" s="14">
        <v>35</v>
      </c>
      <c r="L38" s="14"/>
      <c r="M38" s="14"/>
    </row>
    <row r="39" ht="72" customHeight="1" spans="1:13">
      <c r="A39" s="14">
        <v>36</v>
      </c>
      <c r="B39" s="15" t="s">
        <v>56</v>
      </c>
      <c r="C39" s="14" t="s">
        <v>17</v>
      </c>
      <c r="D39" s="16" t="s">
        <v>18</v>
      </c>
      <c r="E39" s="14" t="s">
        <v>19</v>
      </c>
      <c r="F39" s="17">
        <f>VLOOKUP(B39,'[1]06岗'!$B$1:$M$65536,12,0)</f>
        <v>77.6</v>
      </c>
      <c r="G39" s="17">
        <f t="shared" si="0"/>
        <v>38.8</v>
      </c>
      <c r="H39" s="14">
        <v>38</v>
      </c>
      <c r="I39" s="20">
        <f t="shared" si="1"/>
        <v>19</v>
      </c>
      <c r="J39" s="18">
        <f t="shared" si="2"/>
        <v>57.8</v>
      </c>
      <c r="K39" s="14">
        <v>36</v>
      </c>
      <c r="L39" s="14"/>
      <c r="M39" s="14"/>
    </row>
    <row r="40" ht="72" customHeight="1" spans="1:13">
      <c r="A40" s="14">
        <v>37</v>
      </c>
      <c r="B40" s="15" t="s">
        <v>57</v>
      </c>
      <c r="C40" s="14" t="s">
        <v>17</v>
      </c>
      <c r="D40" s="16" t="s">
        <v>18</v>
      </c>
      <c r="E40" s="14" t="s">
        <v>19</v>
      </c>
      <c r="F40" s="17">
        <f>VLOOKUP(B40,'[1]06岗'!$B$1:$M$65536,12,0)</f>
        <v>73.4</v>
      </c>
      <c r="G40" s="17">
        <f t="shared" si="0"/>
        <v>36.7</v>
      </c>
      <c r="H40" s="14">
        <v>42</v>
      </c>
      <c r="I40" s="20">
        <f t="shared" si="1"/>
        <v>21</v>
      </c>
      <c r="J40" s="18">
        <f t="shared" si="2"/>
        <v>57.7</v>
      </c>
      <c r="K40" s="14">
        <v>37</v>
      </c>
      <c r="L40" s="14"/>
      <c r="M40" s="14"/>
    </row>
    <row r="41" ht="72" customHeight="1" spans="1:13">
      <c r="A41" s="14">
        <v>38</v>
      </c>
      <c r="B41" s="15" t="s">
        <v>58</v>
      </c>
      <c r="C41" s="14" t="s">
        <v>17</v>
      </c>
      <c r="D41" s="16" t="s">
        <v>18</v>
      </c>
      <c r="E41" s="14" t="s">
        <v>19</v>
      </c>
      <c r="F41" s="17">
        <f>VLOOKUP(B41,'[1]06岗'!$B$1:$M$65536,12,0)</f>
        <v>73.2</v>
      </c>
      <c r="G41" s="17">
        <f t="shared" si="0"/>
        <v>36.6</v>
      </c>
      <c r="H41" s="14">
        <v>42</v>
      </c>
      <c r="I41" s="20">
        <f t="shared" si="1"/>
        <v>21</v>
      </c>
      <c r="J41" s="18">
        <f t="shared" si="2"/>
        <v>57.6</v>
      </c>
      <c r="K41" s="14">
        <v>38</v>
      </c>
      <c r="L41" s="14"/>
      <c r="M41" s="14"/>
    </row>
    <row r="42" ht="72" customHeight="1" spans="1:13">
      <c r="A42" s="14">
        <v>39</v>
      </c>
      <c r="B42" s="15" t="s">
        <v>59</v>
      </c>
      <c r="C42" s="14" t="s">
        <v>17</v>
      </c>
      <c r="D42" s="16" t="s">
        <v>18</v>
      </c>
      <c r="E42" s="14" t="s">
        <v>19</v>
      </c>
      <c r="F42" s="17">
        <f>VLOOKUP(B42,'[1]06岗'!$B$1:$M$65536,12,0)</f>
        <v>78.2</v>
      </c>
      <c r="G42" s="17">
        <f t="shared" si="0"/>
        <v>39.1</v>
      </c>
      <c r="H42" s="14">
        <v>37</v>
      </c>
      <c r="I42" s="20">
        <f t="shared" si="1"/>
        <v>18.5</v>
      </c>
      <c r="J42" s="18">
        <f t="shared" si="2"/>
        <v>57.6</v>
      </c>
      <c r="K42" s="14">
        <v>39</v>
      </c>
      <c r="L42" s="14"/>
      <c r="M42" s="14"/>
    </row>
    <row r="43" ht="72" customHeight="1" spans="1:13">
      <c r="A43" s="14">
        <v>40</v>
      </c>
      <c r="B43" s="15" t="s">
        <v>60</v>
      </c>
      <c r="C43" s="14" t="s">
        <v>17</v>
      </c>
      <c r="D43" s="16" t="s">
        <v>18</v>
      </c>
      <c r="E43" s="14" t="s">
        <v>19</v>
      </c>
      <c r="F43" s="17">
        <f>VLOOKUP(B43,'[1]06岗'!$B$1:$M$65536,12,0)</f>
        <v>67</v>
      </c>
      <c r="G43" s="17">
        <f t="shared" si="0"/>
        <v>33.5</v>
      </c>
      <c r="H43" s="14">
        <v>48</v>
      </c>
      <c r="I43" s="20">
        <f t="shared" si="1"/>
        <v>24</v>
      </c>
      <c r="J43" s="18">
        <f t="shared" si="2"/>
        <v>57.5</v>
      </c>
      <c r="K43" s="14">
        <v>40</v>
      </c>
      <c r="L43" s="14"/>
      <c r="M43" s="14"/>
    </row>
    <row r="44" ht="72" customHeight="1" spans="1:13">
      <c r="A44" s="14">
        <v>41</v>
      </c>
      <c r="B44" s="15" t="s">
        <v>61</v>
      </c>
      <c r="C44" s="14" t="s">
        <v>22</v>
      </c>
      <c r="D44" s="16" t="s">
        <v>18</v>
      </c>
      <c r="E44" s="14" t="s">
        <v>19</v>
      </c>
      <c r="F44" s="17">
        <f>VLOOKUP(B44,'[1]06岗'!$B$1:$M$65536,12,0)</f>
        <v>75</v>
      </c>
      <c r="G44" s="17">
        <f t="shared" si="0"/>
        <v>37.5</v>
      </c>
      <c r="H44" s="14">
        <v>40</v>
      </c>
      <c r="I44" s="20">
        <f t="shared" si="1"/>
        <v>20</v>
      </c>
      <c r="J44" s="18">
        <f t="shared" si="2"/>
        <v>57.5</v>
      </c>
      <c r="K44" s="14">
        <v>41</v>
      </c>
      <c r="L44" s="14"/>
      <c r="M44" s="14"/>
    </row>
    <row r="45" ht="72" customHeight="1" spans="1:13">
      <c r="A45" s="14">
        <v>42</v>
      </c>
      <c r="B45" s="15" t="s">
        <v>62</v>
      </c>
      <c r="C45" s="14" t="s">
        <v>17</v>
      </c>
      <c r="D45" s="16" t="s">
        <v>18</v>
      </c>
      <c r="E45" s="14" t="s">
        <v>19</v>
      </c>
      <c r="F45" s="17">
        <f>VLOOKUP(B45,'[1]06岗'!$B$1:$M$65536,12,0)</f>
        <v>69.6</v>
      </c>
      <c r="G45" s="17">
        <f t="shared" si="0"/>
        <v>34.8</v>
      </c>
      <c r="H45" s="14">
        <v>45</v>
      </c>
      <c r="I45" s="20">
        <f t="shared" si="1"/>
        <v>22.5</v>
      </c>
      <c r="J45" s="18">
        <f t="shared" si="2"/>
        <v>57.3</v>
      </c>
      <c r="K45" s="14">
        <v>42</v>
      </c>
      <c r="L45" s="14"/>
      <c r="M45" s="14"/>
    </row>
    <row r="46" ht="72" customHeight="1" spans="1:13">
      <c r="A46" s="14">
        <v>43</v>
      </c>
      <c r="B46" s="15" t="s">
        <v>63</v>
      </c>
      <c r="C46" s="14" t="s">
        <v>17</v>
      </c>
      <c r="D46" s="16" t="s">
        <v>18</v>
      </c>
      <c r="E46" s="14" t="s">
        <v>19</v>
      </c>
      <c r="F46" s="17">
        <f>VLOOKUP(B46,'[1]06岗'!$B$1:$M$65536,12,0)</f>
        <v>67.8</v>
      </c>
      <c r="G46" s="17">
        <f t="shared" si="0"/>
        <v>33.9</v>
      </c>
      <c r="H46" s="14">
        <v>45</v>
      </c>
      <c r="I46" s="20">
        <f t="shared" si="1"/>
        <v>22.5</v>
      </c>
      <c r="J46" s="18">
        <f t="shared" si="2"/>
        <v>56.4</v>
      </c>
      <c r="K46" s="14">
        <v>43</v>
      </c>
      <c r="L46" s="14"/>
      <c r="M46" s="14"/>
    </row>
    <row r="47" ht="72" customHeight="1" spans="1:13">
      <c r="A47" s="14">
        <v>44</v>
      </c>
      <c r="B47" s="15" t="s">
        <v>64</v>
      </c>
      <c r="C47" s="14" t="s">
        <v>22</v>
      </c>
      <c r="D47" s="16" t="s">
        <v>18</v>
      </c>
      <c r="E47" s="14" t="s">
        <v>19</v>
      </c>
      <c r="F47" s="17">
        <f>VLOOKUP(B47,'[1]06岗'!$B$1:$M$65536,12,0)</f>
        <v>66.8</v>
      </c>
      <c r="G47" s="17">
        <f t="shared" si="0"/>
        <v>33.4</v>
      </c>
      <c r="H47" s="14">
        <v>46</v>
      </c>
      <c r="I47" s="20">
        <f t="shared" si="1"/>
        <v>23</v>
      </c>
      <c r="J47" s="18">
        <f t="shared" si="2"/>
        <v>56.4</v>
      </c>
      <c r="K47" s="14">
        <v>44</v>
      </c>
      <c r="L47" s="14"/>
      <c r="M47" s="14"/>
    </row>
    <row r="48" ht="72" customHeight="1" spans="1:13">
      <c r="A48" s="14">
        <v>45</v>
      </c>
      <c r="B48" s="15" t="s">
        <v>65</v>
      </c>
      <c r="C48" s="14" t="s">
        <v>17</v>
      </c>
      <c r="D48" s="16" t="s">
        <v>18</v>
      </c>
      <c r="E48" s="14" t="s">
        <v>19</v>
      </c>
      <c r="F48" s="17">
        <f>VLOOKUP(B48,'[1]06岗'!$B$1:$M$65536,12,0)</f>
        <v>72.6</v>
      </c>
      <c r="G48" s="17">
        <f t="shared" si="0"/>
        <v>36.3</v>
      </c>
      <c r="H48" s="14">
        <v>40</v>
      </c>
      <c r="I48" s="20">
        <f t="shared" si="1"/>
        <v>20</v>
      </c>
      <c r="J48" s="18">
        <f t="shared" si="2"/>
        <v>56.3</v>
      </c>
      <c r="K48" s="14">
        <v>45</v>
      </c>
      <c r="L48" s="14"/>
      <c r="M48" s="14"/>
    </row>
    <row r="49" ht="72" customHeight="1" spans="1:13">
      <c r="A49" s="14">
        <v>46</v>
      </c>
      <c r="B49" s="15" t="s">
        <v>66</v>
      </c>
      <c r="C49" s="14" t="s">
        <v>22</v>
      </c>
      <c r="D49" s="16" t="s">
        <v>18</v>
      </c>
      <c r="E49" s="14" t="s">
        <v>19</v>
      </c>
      <c r="F49" s="17">
        <f>VLOOKUP(B49,'[1]06岗'!$B$1:$M$65536,12,0)</f>
        <v>72.6</v>
      </c>
      <c r="G49" s="17">
        <f t="shared" si="0"/>
        <v>36.3</v>
      </c>
      <c r="H49" s="14">
        <v>40</v>
      </c>
      <c r="I49" s="20">
        <f t="shared" si="1"/>
        <v>20</v>
      </c>
      <c r="J49" s="18">
        <f t="shared" si="2"/>
        <v>56.3</v>
      </c>
      <c r="K49" s="14">
        <v>46</v>
      </c>
      <c r="L49" s="14"/>
      <c r="M49" s="14"/>
    </row>
    <row r="50" ht="72" customHeight="1" spans="1:13">
      <c r="A50" s="14">
        <v>47</v>
      </c>
      <c r="B50" s="15" t="s">
        <v>67</v>
      </c>
      <c r="C50" s="14" t="s">
        <v>17</v>
      </c>
      <c r="D50" s="16" t="s">
        <v>18</v>
      </c>
      <c r="E50" s="14" t="s">
        <v>19</v>
      </c>
      <c r="F50" s="17">
        <f>VLOOKUP(B50,'[1]06岗'!$B$1:$M$65536,12,0)</f>
        <v>71.6</v>
      </c>
      <c r="G50" s="17">
        <f t="shared" si="0"/>
        <v>35.8</v>
      </c>
      <c r="H50" s="14">
        <v>41</v>
      </c>
      <c r="I50" s="20">
        <f t="shared" si="1"/>
        <v>20.5</v>
      </c>
      <c r="J50" s="18">
        <f t="shared" si="2"/>
        <v>56.3</v>
      </c>
      <c r="K50" s="14">
        <v>47</v>
      </c>
      <c r="L50" s="14"/>
      <c r="M50" s="14"/>
    </row>
    <row r="51" ht="72" customHeight="1" spans="1:13">
      <c r="A51" s="14">
        <v>48</v>
      </c>
      <c r="B51" s="15" t="s">
        <v>68</v>
      </c>
      <c r="C51" s="14" t="s">
        <v>17</v>
      </c>
      <c r="D51" s="16" t="s">
        <v>18</v>
      </c>
      <c r="E51" s="14" t="s">
        <v>19</v>
      </c>
      <c r="F51" s="17">
        <f>VLOOKUP(B51,'[1]06岗'!$B$1:$M$65536,12,0)</f>
        <v>63.2</v>
      </c>
      <c r="G51" s="17">
        <f t="shared" si="0"/>
        <v>31.6</v>
      </c>
      <c r="H51" s="14">
        <v>49</v>
      </c>
      <c r="I51" s="20">
        <f t="shared" si="1"/>
        <v>24.5</v>
      </c>
      <c r="J51" s="18">
        <f t="shared" si="2"/>
        <v>56.1</v>
      </c>
      <c r="K51" s="14">
        <v>48</v>
      </c>
      <c r="L51" s="14"/>
      <c r="M51" s="14"/>
    </row>
    <row r="52" ht="72" customHeight="1" spans="1:13">
      <c r="A52" s="14">
        <v>49</v>
      </c>
      <c r="B52" s="15" t="s">
        <v>69</v>
      </c>
      <c r="C52" s="14" t="s">
        <v>17</v>
      </c>
      <c r="D52" s="16" t="s">
        <v>18</v>
      </c>
      <c r="E52" s="14" t="s">
        <v>19</v>
      </c>
      <c r="F52" s="17">
        <f>VLOOKUP(B52,'[1]06岗'!$B$1:$M$65536,12,0)</f>
        <v>66.2</v>
      </c>
      <c r="G52" s="17">
        <f t="shared" si="0"/>
        <v>33.1</v>
      </c>
      <c r="H52" s="14">
        <v>46</v>
      </c>
      <c r="I52" s="20">
        <f t="shared" si="1"/>
        <v>23</v>
      </c>
      <c r="J52" s="18">
        <f t="shared" si="2"/>
        <v>56.1</v>
      </c>
      <c r="K52" s="14">
        <v>49</v>
      </c>
      <c r="L52" s="14"/>
      <c r="M52" s="14"/>
    </row>
    <row r="53" ht="72" customHeight="1" spans="1:13">
      <c r="A53" s="14">
        <v>50</v>
      </c>
      <c r="B53" s="15" t="s">
        <v>70</v>
      </c>
      <c r="C53" s="14" t="s">
        <v>22</v>
      </c>
      <c r="D53" s="16" t="s">
        <v>18</v>
      </c>
      <c r="E53" s="14" t="s">
        <v>19</v>
      </c>
      <c r="F53" s="17">
        <f>VLOOKUP(B53,'[1]06岗'!$B$1:$M$65536,12,0)</f>
        <v>71.4</v>
      </c>
      <c r="G53" s="17">
        <f t="shared" si="0"/>
        <v>35.7</v>
      </c>
      <c r="H53" s="14">
        <v>39</v>
      </c>
      <c r="I53" s="20">
        <f t="shared" si="1"/>
        <v>19.5</v>
      </c>
      <c r="J53" s="18">
        <f t="shared" si="2"/>
        <v>55.2</v>
      </c>
      <c r="K53" s="14">
        <v>50</v>
      </c>
      <c r="L53" s="14"/>
      <c r="M53" s="14"/>
    </row>
    <row r="54" ht="72" customHeight="1" spans="1:13">
      <c r="A54" s="14">
        <v>51</v>
      </c>
      <c r="B54" s="15" t="s">
        <v>71</v>
      </c>
      <c r="C54" s="14" t="s">
        <v>22</v>
      </c>
      <c r="D54" s="16" t="s">
        <v>18</v>
      </c>
      <c r="E54" s="14" t="s">
        <v>19</v>
      </c>
      <c r="F54" s="17">
        <f>VLOOKUP(B54,'[1]06岗'!$B$1:$M$65536,12,0)</f>
        <v>64.8</v>
      </c>
      <c r="G54" s="17">
        <f t="shared" si="0"/>
        <v>32.4</v>
      </c>
      <c r="H54" s="14">
        <v>45</v>
      </c>
      <c r="I54" s="20">
        <f t="shared" si="1"/>
        <v>22.5</v>
      </c>
      <c r="J54" s="18">
        <f t="shared" si="2"/>
        <v>54.9</v>
      </c>
      <c r="K54" s="14">
        <v>51</v>
      </c>
      <c r="L54" s="14"/>
      <c r="M54" s="14"/>
    </row>
    <row r="55" ht="72" customHeight="1" spans="1:13">
      <c r="A55" s="14">
        <v>52</v>
      </c>
      <c r="B55" s="15" t="s">
        <v>72</v>
      </c>
      <c r="C55" s="14" t="s">
        <v>17</v>
      </c>
      <c r="D55" s="16" t="s">
        <v>18</v>
      </c>
      <c r="E55" s="14" t="s">
        <v>19</v>
      </c>
      <c r="F55" s="17">
        <f>VLOOKUP(B55,'[1]06岗'!$B$1:$M$65536,12,0)</f>
        <v>73.6</v>
      </c>
      <c r="G55" s="17">
        <f t="shared" si="0"/>
        <v>36.8</v>
      </c>
      <c r="H55" s="14">
        <v>35</v>
      </c>
      <c r="I55" s="20">
        <f t="shared" si="1"/>
        <v>17.5</v>
      </c>
      <c r="J55" s="18">
        <f t="shared" si="2"/>
        <v>54.3</v>
      </c>
      <c r="K55" s="14">
        <v>52</v>
      </c>
      <c r="L55" s="14"/>
      <c r="M55" s="14"/>
    </row>
    <row r="56" ht="72" customHeight="1" spans="1:13">
      <c r="A56" s="14">
        <v>53</v>
      </c>
      <c r="B56" s="15" t="s">
        <v>73</v>
      </c>
      <c r="C56" s="14" t="s">
        <v>17</v>
      </c>
      <c r="D56" s="16" t="s">
        <v>18</v>
      </c>
      <c r="E56" s="14" t="s">
        <v>19</v>
      </c>
      <c r="F56" s="17">
        <f>VLOOKUP(B56,'[1]06岗'!$B$1:$M$65536,12,0)</f>
        <v>67.4</v>
      </c>
      <c r="G56" s="17">
        <f t="shared" si="0"/>
        <v>33.7</v>
      </c>
      <c r="H56" s="14">
        <v>41</v>
      </c>
      <c r="I56" s="20">
        <f t="shared" si="1"/>
        <v>20.5</v>
      </c>
      <c r="J56" s="18">
        <f t="shared" si="2"/>
        <v>54.2</v>
      </c>
      <c r="K56" s="14">
        <v>53</v>
      </c>
      <c r="L56" s="14"/>
      <c r="M56" s="14"/>
    </row>
    <row r="57" ht="72" customHeight="1" spans="1:13">
      <c r="A57" s="14">
        <v>54</v>
      </c>
      <c r="B57" s="15" t="s">
        <v>74</v>
      </c>
      <c r="C57" s="14" t="s">
        <v>17</v>
      </c>
      <c r="D57" s="16" t="s">
        <v>18</v>
      </c>
      <c r="E57" s="14" t="s">
        <v>19</v>
      </c>
      <c r="F57" s="17">
        <f>VLOOKUP(B57,'[1]06岗'!$B$1:$M$65536,12,0)</f>
        <v>66.6</v>
      </c>
      <c r="G57" s="17">
        <f t="shared" si="0"/>
        <v>33.3</v>
      </c>
      <c r="H57" s="14">
        <v>40</v>
      </c>
      <c r="I57" s="20">
        <f t="shared" si="1"/>
        <v>20</v>
      </c>
      <c r="J57" s="18">
        <f t="shared" si="2"/>
        <v>53.3</v>
      </c>
      <c r="K57" s="14">
        <v>54</v>
      </c>
      <c r="L57" s="14"/>
      <c r="M57" s="14"/>
    </row>
    <row r="58" ht="72" customHeight="1" spans="1:13">
      <c r="A58" s="14">
        <v>55</v>
      </c>
      <c r="B58" s="15" t="s">
        <v>75</v>
      </c>
      <c r="C58" s="14" t="s">
        <v>17</v>
      </c>
      <c r="D58" s="16" t="s">
        <v>18</v>
      </c>
      <c r="E58" s="14" t="s">
        <v>19</v>
      </c>
      <c r="F58" s="17">
        <f>VLOOKUP(B58,'[1]06岗'!$B$1:$M$65536,12,0)</f>
        <v>69.4</v>
      </c>
      <c r="G58" s="17">
        <f t="shared" si="0"/>
        <v>34.7</v>
      </c>
      <c r="H58" s="14">
        <v>37</v>
      </c>
      <c r="I58" s="20">
        <f t="shared" si="1"/>
        <v>18.5</v>
      </c>
      <c r="J58" s="18">
        <f t="shared" si="2"/>
        <v>53.2</v>
      </c>
      <c r="K58" s="14">
        <v>55</v>
      </c>
      <c r="L58" s="14"/>
      <c r="M58" s="14"/>
    </row>
    <row r="59" ht="72" customHeight="1" spans="1:13">
      <c r="A59" s="14">
        <v>56</v>
      </c>
      <c r="B59" s="15" t="s">
        <v>76</v>
      </c>
      <c r="C59" s="14" t="s">
        <v>17</v>
      </c>
      <c r="D59" s="16" t="s">
        <v>18</v>
      </c>
      <c r="E59" s="14" t="s">
        <v>19</v>
      </c>
      <c r="F59" s="17">
        <f>VLOOKUP(B59,'[1]06岗'!$B$1:$M$65536,12,0)</f>
        <v>70.6</v>
      </c>
      <c r="G59" s="17">
        <f t="shared" si="0"/>
        <v>35.3</v>
      </c>
      <c r="H59" s="14">
        <v>35</v>
      </c>
      <c r="I59" s="20">
        <f t="shared" si="1"/>
        <v>17.5</v>
      </c>
      <c r="J59" s="18">
        <f t="shared" si="2"/>
        <v>52.8</v>
      </c>
      <c r="K59" s="14">
        <v>56</v>
      </c>
      <c r="L59" s="14"/>
      <c r="M59" s="14"/>
    </row>
    <row r="60" ht="72" customHeight="1" spans="1:13">
      <c r="A60" s="14">
        <v>57</v>
      </c>
      <c r="B60" s="15" t="s">
        <v>77</v>
      </c>
      <c r="C60" s="14" t="s">
        <v>22</v>
      </c>
      <c r="D60" s="16" t="s">
        <v>18</v>
      </c>
      <c r="E60" s="14" t="s">
        <v>19</v>
      </c>
      <c r="F60" s="17">
        <f>VLOOKUP(B60,'[1]06岗'!$B$1:$M$65536,12,0)</f>
        <v>68.2</v>
      </c>
      <c r="G60" s="17">
        <f t="shared" si="0"/>
        <v>34.1</v>
      </c>
      <c r="H60" s="14">
        <v>36</v>
      </c>
      <c r="I60" s="20">
        <f t="shared" si="1"/>
        <v>18</v>
      </c>
      <c r="J60" s="18">
        <f t="shared" si="2"/>
        <v>52.1</v>
      </c>
      <c r="K60" s="14">
        <v>57</v>
      </c>
      <c r="L60" s="14"/>
      <c r="M60" s="14"/>
    </row>
    <row r="61" ht="72" customHeight="1" spans="1:13">
      <c r="A61" s="14">
        <v>58</v>
      </c>
      <c r="B61" s="15" t="s">
        <v>78</v>
      </c>
      <c r="C61" s="14" t="s">
        <v>17</v>
      </c>
      <c r="D61" s="16" t="s">
        <v>18</v>
      </c>
      <c r="E61" s="14" t="s">
        <v>19</v>
      </c>
      <c r="F61" s="17">
        <f>VLOOKUP(B61,'[1]06岗'!$B$1:$M$65536,12,0)</f>
        <v>66.8</v>
      </c>
      <c r="G61" s="17">
        <f t="shared" si="0"/>
        <v>33.4</v>
      </c>
      <c r="H61" s="14">
        <v>34</v>
      </c>
      <c r="I61" s="20">
        <f t="shared" si="1"/>
        <v>17</v>
      </c>
      <c r="J61" s="18">
        <f t="shared" si="2"/>
        <v>50.4</v>
      </c>
      <c r="K61" s="14">
        <v>58</v>
      </c>
      <c r="L61" s="14"/>
      <c r="M61" s="14"/>
    </row>
    <row r="62" ht="72" customHeight="1" spans="1:13">
      <c r="A62" s="14">
        <v>59</v>
      </c>
      <c r="B62" s="15" t="s">
        <v>79</v>
      </c>
      <c r="C62" s="14" t="s">
        <v>17</v>
      </c>
      <c r="D62" s="16" t="s">
        <v>18</v>
      </c>
      <c r="E62" s="14" t="s">
        <v>19</v>
      </c>
      <c r="F62" s="17">
        <f>VLOOKUP(B62,'[1]06岗'!$B$1:$M$65536,12,0)</f>
        <v>58.8</v>
      </c>
      <c r="G62" s="17">
        <f t="shared" si="0"/>
        <v>29.4</v>
      </c>
      <c r="H62" s="14">
        <v>36</v>
      </c>
      <c r="I62" s="20">
        <f t="shared" si="1"/>
        <v>18</v>
      </c>
      <c r="J62" s="18">
        <f t="shared" si="2"/>
        <v>47.4</v>
      </c>
      <c r="K62" s="14">
        <v>59</v>
      </c>
      <c r="L62" s="14"/>
      <c r="M62" s="14"/>
    </row>
    <row r="63" ht="72" customHeight="1" spans="1:13">
      <c r="A63" s="14">
        <v>60</v>
      </c>
      <c r="B63" s="15" t="s">
        <v>80</v>
      </c>
      <c r="C63" s="14" t="s">
        <v>22</v>
      </c>
      <c r="D63" s="16" t="s">
        <v>18</v>
      </c>
      <c r="E63" s="14" t="s">
        <v>19</v>
      </c>
      <c r="F63" s="17">
        <f>VLOOKUP(B63,'[1]06岗'!$B$1:$M$65536,12,0)</f>
        <v>63.4</v>
      </c>
      <c r="G63" s="17">
        <f t="shared" si="0"/>
        <v>31.7</v>
      </c>
      <c r="H63" s="14">
        <v>31</v>
      </c>
      <c r="I63" s="20">
        <f t="shared" si="1"/>
        <v>15.5</v>
      </c>
      <c r="J63" s="18">
        <f t="shared" si="2"/>
        <v>47.2</v>
      </c>
      <c r="K63" s="14">
        <v>60</v>
      </c>
      <c r="L63" s="14"/>
      <c r="M63" s="14"/>
    </row>
    <row r="64" ht="72" customHeight="1" spans="1:13">
      <c r="A64" s="14">
        <v>61</v>
      </c>
      <c r="B64" s="15" t="s">
        <v>81</v>
      </c>
      <c r="C64" s="14" t="s">
        <v>22</v>
      </c>
      <c r="D64" s="16" t="s">
        <v>18</v>
      </c>
      <c r="E64" s="14" t="s">
        <v>19</v>
      </c>
      <c r="F64" s="17">
        <f>VLOOKUP(B64,'[1]06岗'!$B$1:$M$65536,12,0)</f>
        <v>56.8</v>
      </c>
      <c r="G64" s="17">
        <f t="shared" si="0"/>
        <v>28.4</v>
      </c>
      <c r="H64" s="14">
        <v>33</v>
      </c>
      <c r="I64" s="20">
        <f t="shared" si="1"/>
        <v>16.5</v>
      </c>
      <c r="J64" s="18">
        <f t="shared" si="2"/>
        <v>44.9</v>
      </c>
      <c r="K64" s="14">
        <v>61</v>
      </c>
      <c r="L64" s="14"/>
      <c r="M64" s="14"/>
    </row>
    <row r="65" ht="72" customHeight="1" spans="1:13">
      <c r="A65" s="14">
        <v>62</v>
      </c>
      <c r="B65" s="15" t="s">
        <v>82</v>
      </c>
      <c r="C65" s="14" t="s">
        <v>17</v>
      </c>
      <c r="D65" s="16" t="s">
        <v>18</v>
      </c>
      <c r="E65" s="14" t="s">
        <v>19</v>
      </c>
      <c r="F65" s="17">
        <f>VLOOKUP(B65,'[1]06岗'!$B$1:$M$65536,12,0)</f>
        <v>68.2</v>
      </c>
      <c r="G65" s="17">
        <f t="shared" si="0"/>
        <v>34.1</v>
      </c>
      <c r="H65" s="14"/>
      <c r="I65" s="20">
        <f t="shared" si="1"/>
        <v>0</v>
      </c>
      <c r="J65" s="18">
        <f t="shared" si="2"/>
        <v>34.1</v>
      </c>
      <c r="K65" s="14">
        <v>62</v>
      </c>
      <c r="L65" s="14"/>
      <c r="M65" s="14" t="s">
        <v>83</v>
      </c>
    </row>
    <row r="66" ht="72" customHeight="1" spans="1:13">
      <c r="A66" s="14">
        <v>63</v>
      </c>
      <c r="B66" s="15" t="s">
        <v>84</v>
      </c>
      <c r="C66" s="14" t="s">
        <v>22</v>
      </c>
      <c r="D66" s="16" t="s">
        <v>18</v>
      </c>
      <c r="E66" s="14" t="s">
        <v>19</v>
      </c>
      <c r="F66" s="17">
        <f>VLOOKUP(B66,'[1]06岗'!$B$1:$M$65536,12,0)</f>
        <v>67.2</v>
      </c>
      <c r="G66" s="17">
        <f t="shared" si="0"/>
        <v>33.6</v>
      </c>
      <c r="H66" s="14"/>
      <c r="I66" s="20">
        <f t="shared" si="1"/>
        <v>0</v>
      </c>
      <c r="J66" s="18">
        <f t="shared" si="2"/>
        <v>33.6</v>
      </c>
      <c r="K66" s="14">
        <v>63</v>
      </c>
      <c r="L66" s="14"/>
      <c r="M66" s="14" t="s">
        <v>83</v>
      </c>
    </row>
    <row r="67" ht="72" customHeight="1" spans="1:13">
      <c r="A67" s="14">
        <v>64</v>
      </c>
      <c r="B67" s="15" t="s">
        <v>85</v>
      </c>
      <c r="C67" s="14" t="s">
        <v>17</v>
      </c>
      <c r="D67" s="16" t="s">
        <v>18</v>
      </c>
      <c r="E67" s="14" t="s">
        <v>19</v>
      </c>
      <c r="F67" s="17">
        <f>VLOOKUP(B67,'[1]06岗'!$B$1:$M$65536,12,0)</f>
        <v>66.4</v>
      </c>
      <c r="G67" s="17">
        <f t="shared" si="0"/>
        <v>33.2</v>
      </c>
      <c r="H67" s="14"/>
      <c r="I67" s="20">
        <f t="shared" si="1"/>
        <v>0</v>
      </c>
      <c r="J67" s="18">
        <f t="shared" si="2"/>
        <v>33.2</v>
      </c>
      <c r="K67" s="14">
        <v>64</v>
      </c>
      <c r="L67" s="14"/>
      <c r="M67" s="14" t="s">
        <v>83</v>
      </c>
    </row>
    <row r="68" ht="72" customHeight="1" spans="1:13">
      <c r="A68" s="14">
        <v>65</v>
      </c>
      <c r="B68" s="15" t="s">
        <v>86</v>
      </c>
      <c r="C68" s="14" t="s">
        <v>17</v>
      </c>
      <c r="D68" s="16" t="s">
        <v>18</v>
      </c>
      <c r="E68" s="14" t="s">
        <v>19</v>
      </c>
      <c r="F68" s="17">
        <f>VLOOKUP(B68,'[1]06岗'!$B$1:$M$65536,12,0)</f>
        <v>63.6</v>
      </c>
      <c r="G68" s="17">
        <f t="shared" ref="G68:G127" si="3">F68*0.5</f>
        <v>31.8</v>
      </c>
      <c r="H68" s="14"/>
      <c r="I68" s="20">
        <f t="shared" ref="I68:I127" si="4">H68*0.5</f>
        <v>0</v>
      </c>
      <c r="J68" s="18">
        <f t="shared" ref="J68:J127" si="5">G68+I68</f>
        <v>31.8</v>
      </c>
      <c r="K68" s="14">
        <v>65</v>
      </c>
      <c r="L68" s="14"/>
      <c r="M68" s="14" t="s">
        <v>83</v>
      </c>
    </row>
    <row r="69" ht="72" customHeight="1" spans="1:13">
      <c r="A69" s="14">
        <v>66</v>
      </c>
      <c r="B69" s="15" t="s">
        <v>87</v>
      </c>
      <c r="C69" s="14" t="s">
        <v>17</v>
      </c>
      <c r="D69" s="16" t="s">
        <v>18</v>
      </c>
      <c r="E69" s="14" t="s">
        <v>19</v>
      </c>
      <c r="F69" s="17">
        <f>VLOOKUP(B69,'[1]06岗'!$B$1:$M$65536,12,0)</f>
        <v>63.2</v>
      </c>
      <c r="G69" s="17">
        <f t="shared" si="3"/>
        <v>31.6</v>
      </c>
      <c r="H69" s="14"/>
      <c r="I69" s="20">
        <f t="shared" si="4"/>
        <v>0</v>
      </c>
      <c r="J69" s="18">
        <f t="shared" si="5"/>
        <v>31.6</v>
      </c>
      <c r="K69" s="14">
        <v>66</v>
      </c>
      <c r="L69" s="14"/>
      <c r="M69" s="14" t="s">
        <v>83</v>
      </c>
    </row>
    <row r="70" ht="72" customHeight="1" spans="1:13">
      <c r="A70" s="14">
        <v>67</v>
      </c>
      <c r="B70" s="15" t="s">
        <v>88</v>
      </c>
      <c r="C70" s="14" t="s">
        <v>17</v>
      </c>
      <c r="D70" s="16" t="s">
        <v>18</v>
      </c>
      <c r="E70" s="14" t="s">
        <v>19</v>
      </c>
      <c r="F70" s="17">
        <f>VLOOKUP(B70,'[1]06岗'!$B$1:$M$65536,12,0)</f>
        <v>61</v>
      </c>
      <c r="G70" s="17">
        <f t="shared" si="3"/>
        <v>30.5</v>
      </c>
      <c r="H70" s="14"/>
      <c r="I70" s="20">
        <f t="shared" si="4"/>
        <v>0</v>
      </c>
      <c r="J70" s="18">
        <f t="shared" si="5"/>
        <v>30.5</v>
      </c>
      <c r="K70" s="14">
        <v>67</v>
      </c>
      <c r="L70" s="14"/>
      <c r="M70" s="14" t="s">
        <v>83</v>
      </c>
    </row>
    <row r="71" ht="72" customHeight="1" spans="1:13">
      <c r="A71" s="14">
        <v>68</v>
      </c>
      <c r="B71" s="15" t="s">
        <v>89</v>
      </c>
      <c r="C71" s="14" t="s">
        <v>17</v>
      </c>
      <c r="D71" s="16" t="s">
        <v>18</v>
      </c>
      <c r="E71" s="14" t="s">
        <v>19</v>
      </c>
      <c r="F71" s="17">
        <f>VLOOKUP(B71,'[1]06岗'!$B$1:$M$65536,12,0)</f>
        <v>58.6</v>
      </c>
      <c r="G71" s="17">
        <f t="shared" si="3"/>
        <v>29.3</v>
      </c>
      <c r="H71" s="14"/>
      <c r="I71" s="20">
        <f t="shared" si="4"/>
        <v>0</v>
      </c>
      <c r="J71" s="18">
        <f t="shared" si="5"/>
        <v>29.3</v>
      </c>
      <c r="K71" s="14">
        <v>68</v>
      </c>
      <c r="L71" s="14"/>
      <c r="M71" s="14" t="s">
        <v>83</v>
      </c>
    </row>
    <row r="72" ht="72" customHeight="1" spans="1:13">
      <c r="A72" s="14">
        <v>69</v>
      </c>
      <c r="B72" s="15" t="s">
        <v>90</v>
      </c>
      <c r="C72" s="14" t="s">
        <v>17</v>
      </c>
      <c r="D72" s="16" t="s">
        <v>18</v>
      </c>
      <c r="E72" s="14" t="s">
        <v>19</v>
      </c>
      <c r="F72" s="17">
        <f>VLOOKUP(B72,'[1]06岗'!$B$1:$M$65536,12,0)</f>
        <v>58.2</v>
      </c>
      <c r="G72" s="17">
        <f t="shared" si="3"/>
        <v>29.1</v>
      </c>
      <c r="H72" s="14"/>
      <c r="I72" s="20">
        <f t="shared" si="4"/>
        <v>0</v>
      </c>
      <c r="J72" s="18">
        <f t="shared" si="5"/>
        <v>29.1</v>
      </c>
      <c r="K72" s="14">
        <v>69</v>
      </c>
      <c r="L72" s="14"/>
      <c r="M72" s="14" t="s">
        <v>83</v>
      </c>
    </row>
    <row r="73" ht="72" customHeight="1" spans="1:13">
      <c r="A73" s="14">
        <v>70</v>
      </c>
      <c r="B73" s="15" t="s">
        <v>91</v>
      </c>
      <c r="C73" s="14" t="s">
        <v>17</v>
      </c>
      <c r="D73" s="16" t="s">
        <v>18</v>
      </c>
      <c r="E73" s="14" t="s">
        <v>19</v>
      </c>
      <c r="F73" s="17">
        <f>VLOOKUP(B73,'[1]06岗'!$B$1:$M$65536,12,0)</f>
        <v>0</v>
      </c>
      <c r="G73" s="17">
        <f t="shared" si="3"/>
        <v>0</v>
      </c>
      <c r="H73" s="14"/>
      <c r="I73" s="20">
        <f t="shared" si="4"/>
        <v>0</v>
      </c>
      <c r="J73" s="18">
        <f t="shared" si="5"/>
        <v>0</v>
      </c>
      <c r="K73" s="14">
        <v>70</v>
      </c>
      <c r="L73" s="14"/>
      <c r="M73" s="14" t="s">
        <v>92</v>
      </c>
    </row>
    <row r="74" ht="72" customHeight="1" spans="1:13">
      <c r="A74" s="14">
        <v>71</v>
      </c>
      <c r="B74" s="15" t="s">
        <v>93</v>
      </c>
      <c r="C74" s="14" t="s">
        <v>17</v>
      </c>
      <c r="D74" s="16" t="s">
        <v>18</v>
      </c>
      <c r="E74" s="14" t="s">
        <v>19</v>
      </c>
      <c r="F74" s="17">
        <f>VLOOKUP(B74,'[1]06岗'!$B$1:$M$65536,12,0)</f>
        <v>0</v>
      </c>
      <c r="G74" s="17">
        <f t="shared" si="3"/>
        <v>0</v>
      </c>
      <c r="H74" s="14"/>
      <c r="I74" s="20">
        <f t="shared" si="4"/>
        <v>0</v>
      </c>
      <c r="J74" s="18">
        <f t="shared" si="5"/>
        <v>0</v>
      </c>
      <c r="K74" s="14">
        <v>71</v>
      </c>
      <c r="L74" s="14"/>
      <c r="M74" s="14" t="s">
        <v>92</v>
      </c>
    </row>
    <row r="75" ht="72" customHeight="1" spans="1:13">
      <c r="A75" s="14">
        <v>72</v>
      </c>
      <c r="B75" s="15" t="s">
        <v>94</v>
      </c>
      <c r="C75" s="14" t="s">
        <v>17</v>
      </c>
      <c r="D75" s="16" t="s">
        <v>18</v>
      </c>
      <c r="E75" s="14" t="s">
        <v>19</v>
      </c>
      <c r="F75" s="17">
        <f>VLOOKUP(B75,'[1]06岗'!$B$1:$M$65536,12,0)</f>
        <v>0</v>
      </c>
      <c r="G75" s="17">
        <f t="shared" si="3"/>
        <v>0</v>
      </c>
      <c r="H75" s="14"/>
      <c r="I75" s="20">
        <f t="shared" si="4"/>
        <v>0</v>
      </c>
      <c r="J75" s="18">
        <f t="shared" si="5"/>
        <v>0</v>
      </c>
      <c r="K75" s="14">
        <v>72</v>
      </c>
      <c r="L75" s="14"/>
      <c r="M75" s="14" t="s">
        <v>92</v>
      </c>
    </row>
    <row r="76" ht="72" customHeight="1" spans="1:13">
      <c r="A76" s="14">
        <v>73</v>
      </c>
      <c r="B76" s="15" t="s">
        <v>95</v>
      </c>
      <c r="C76" s="14" t="s">
        <v>17</v>
      </c>
      <c r="D76" s="16" t="s">
        <v>18</v>
      </c>
      <c r="E76" s="14" t="s">
        <v>19</v>
      </c>
      <c r="F76" s="17">
        <f>VLOOKUP(B76,'[1]06岗'!$B$1:$M$65536,12,0)</f>
        <v>0</v>
      </c>
      <c r="G76" s="17">
        <f t="shared" si="3"/>
        <v>0</v>
      </c>
      <c r="H76" s="14"/>
      <c r="I76" s="20">
        <f t="shared" si="4"/>
        <v>0</v>
      </c>
      <c r="J76" s="18">
        <f t="shared" si="5"/>
        <v>0</v>
      </c>
      <c r="K76" s="14">
        <v>73</v>
      </c>
      <c r="L76" s="14"/>
      <c r="M76" s="14" t="s">
        <v>92</v>
      </c>
    </row>
    <row r="77" ht="72" customHeight="1" spans="1:13">
      <c r="A77" s="14">
        <v>74</v>
      </c>
      <c r="B77" s="15" t="s">
        <v>96</v>
      </c>
      <c r="C77" s="14" t="s">
        <v>22</v>
      </c>
      <c r="D77" s="16" t="s">
        <v>18</v>
      </c>
      <c r="E77" s="14" t="s">
        <v>97</v>
      </c>
      <c r="F77" s="17">
        <f>VLOOKUP(B77,'[2]06岗'!$B$1:$M$65536,12,0)</f>
        <v>86.4</v>
      </c>
      <c r="G77" s="17">
        <f t="shared" si="3"/>
        <v>43.2</v>
      </c>
      <c r="H77" s="14">
        <v>67</v>
      </c>
      <c r="I77" s="20">
        <f t="shared" si="4"/>
        <v>33.5</v>
      </c>
      <c r="J77" s="18">
        <f t="shared" si="5"/>
        <v>76.7</v>
      </c>
      <c r="K77" s="14">
        <v>1</v>
      </c>
      <c r="L77" s="14" t="s">
        <v>20</v>
      </c>
      <c r="M77" s="14"/>
    </row>
    <row r="78" ht="72" customHeight="1" spans="1:13">
      <c r="A78" s="14">
        <v>75</v>
      </c>
      <c r="B78" s="15" t="s">
        <v>98</v>
      </c>
      <c r="C78" s="14" t="s">
        <v>17</v>
      </c>
      <c r="D78" s="16" t="s">
        <v>18</v>
      </c>
      <c r="E78" s="14" t="s">
        <v>97</v>
      </c>
      <c r="F78" s="17">
        <f>VLOOKUP(B78,'[2]06岗'!$B$1:$M$65536,12,0)</f>
        <v>79.2</v>
      </c>
      <c r="G78" s="17">
        <f t="shared" si="3"/>
        <v>39.6</v>
      </c>
      <c r="H78" s="14">
        <v>66</v>
      </c>
      <c r="I78" s="20">
        <f t="shared" si="4"/>
        <v>33</v>
      </c>
      <c r="J78" s="18">
        <f t="shared" si="5"/>
        <v>72.6</v>
      </c>
      <c r="K78" s="14">
        <v>2</v>
      </c>
      <c r="L78" s="14" t="s">
        <v>20</v>
      </c>
      <c r="M78" s="14"/>
    </row>
    <row r="79" ht="72" customHeight="1" spans="1:13">
      <c r="A79" s="14">
        <v>76</v>
      </c>
      <c r="B79" s="15" t="s">
        <v>99</v>
      </c>
      <c r="C79" s="14" t="s">
        <v>22</v>
      </c>
      <c r="D79" s="16" t="s">
        <v>18</v>
      </c>
      <c r="E79" s="14" t="s">
        <v>97</v>
      </c>
      <c r="F79" s="17">
        <f>VLOOKUP(B79,'[2]06岗'!$B$1:$M$65536,12,0)</f>
        <v>81.8</v>
      </c>
      <c r="G79" s="17">
        <f t="shared" si="3"/>
        <v>40.9</v>
      </c>
      <c r="H79" s="14">
        <v>59</v>
      </c>
      <c r="I79" s="20">
        <f t="shared" si="4"/>
        <v>29.5</v>
      </c>
      <c r="J79" s="18">
        <f t="shared" si="5"/>
        <v>70.4</v>
      </c>
      <c r="K79" s="14">
        <v>3</v>
      </c>
      <c r="L79" s="14" t="s">
        <v>20</v>
      </c>
      <c r="M79" s="14"/>
    </row>
    <row r="80" ht="72" customHeight="1" spans="1:13">
      <c r="A80" s="14">
        <v>77</v>
      </c>
      <c r="B80" s="15" t="s">
        <v>100</v>
      </c>
      <c r="C80" s="14" t="s">
        <v>17</v>
      </c>
      <c r="D80" s="16" t="s">
        <v>18</v>
      </c>
      <c r="E80" s="14" t="s">
        <v>97</v>
      </c>
      <c r="F80" s="17">
        <f>VLOOKUP(B80,'[2]06岗'!$B$1:$M$65536,12,0)</f>
        <v>75</v>
      </c>
      <c r="G80" s="17">
        <f t="shared" si="3"/>
        <v>37.5</v>
      </c>
      <c r="H80" s="14">
        <v>63</v>
      </c>
      <c r="I80" s="20">
        <f t="shared" si="4"/>
        <v>31.5</v>
      </c>
      <c r="J80" s="18">
        <f t="shared" si="5"/>
        <v>69</v>
      </c>
      <c r="K80" s="14">
        <v>4</v>
      </c>
      <c r="L80" s="14" t="s">
        <v>20</v>
      </c>
      <c r="M80" s="14"/>
    </row>
    <row r="81" ht="72" customHeight="1" spans="1:13">
      <c r="A81" s="14">
        <v>78</v>
      </c>
      <c r="B81" s="15" t="s">
        <v>101</v>
      </c>
      <c r="C81" s="14" t="s">
        <v>22</v>
      </c>
      <c r="D81" s="16" t="s">
        <v>18</v>
      </c>
      <c r="E81" s="14" t="s">
        <v>97</v>
      </c>
      <c r="F81" s="17">
        <f>VLOOKUP(B81,'[2]06岗'!$B$1:$M$65536,12,0)</f>
        <v>74</v>
      </c>
      <c r="G81" s="17">
        <f t="shared" si="3"/>
        <v>37</v>
      </c>
      <c r="H81" s="14">
        <v>58</v>
      </c>
      <c r="I81" s="20">
        <f t="shared" si="4"/>
        <v>29</v>
      </c>
      <c r="J81" s="18">
        <f t="shared" si="5"/>
        <v>66</v>
      </c>
      <c r="K81" s="14">
        <v>5</v>
      </c>
      <c r="L81" s="14"/>
      <c r="M81" s="14"/>
    </row>
    <row r="82" ht="72" customHeight="1" spans="1:13">
      <c r="A82" s="14">
        <v>79</v>
      </c>
      <c r="B82" s="15" t="s">
        <v>102</v>
      </c>
      <c r="C82" s="14" t="s">
        <v>17</v>
      </c>
      <c r="D82" s="16" t="s">
        <v>18</v>
      </c>
      <c r="E82" s="14" t="s">
        <v>97</v>
      </c>
      <c r="F82" s="17">
        <f>VLOOKUP(B82,'[2]06岗'!$B$1:$M$65536,12,0)</f>
        <v>63.8</v>
      </c>
      <c r="G82" s="17">
        <f t="shared" si="3"/>
        <v>31.9</v>
      </c>
      <c r="H82" s="14">
        <v>68</v>
      </c>
      <c r="I82" s="20">
        <f t="shared" si="4"/>
        <v>34</v>
      </c>
      <c r="J82" s="18">
        <f t="shared" si="5"/>
        <v>65.9</v>
      </c>
      <c r="K82" s="14">
        <v>6</v>
      </c>
      <c r="L82" s="14"/>
      <c r="M82" s="14"/>
    </row>
    <row r="83" ht="72" customHeight="1" spans="1:13">
      <c r="A83" s="14">
        <v>80</v>
      </c>
      <c r="B83" s="15" t="s">
        <v>103</v>
      </c>
      <c r="C83" s="14" t="s">
        <v>22</v>
      </c>
      <c r="D83" s="16" t="s">
        <v>18</v>
      </c>
      <c r="E83" s="14" t="s">
        <v>97</v>
      </c>
      <c r="F83" s="17">
        <f>VLOOKUP(B83,'[2]06岗'!$B$1:$M$65536,12,0)</f>
        <v>66.4</v>
      </c>
      <c r="G83" s="17">
        <f t="shared" si="3"/>
        <v>33.2</v>
      </c>
      <c r="H83" s="14">
        <v>65</v>
      </c>
      <c r="I83" s="20">
        <f t="shared" si="4"/>
        <v>32.5</v>
      </c>
      <c r="J83" s="18">
        <f t="shared" si="5"/>
        <v>65.7</v>
      </c>
      <c r="K83" s="14">
        <v>7</v>
      </c>
      <c r="L83" s="14"/>
      <c r="M83" s="14"/>
    </row>
    <row r="84" ht="72" customHeight="1" spans="1:13">
      <c r="A84" s="14">
        <v>81</v>
      </c>
      <c r="B84" s="15" t="s">
        <v>104</v>
      </c>
      <c r="C84" s="14" t="s">
        <v>17</v>
      </c>
      <c r="D84" s="16" t="s">
        <v>18</v>
      </c>
      <c r="E84" s="14" t="s">
        <v>97</v>
      </c>
      <c r="F84" s="17">
        <f>VLOOKUP(B84,'[2]06岗'!$B$1:$M$65536,12,0)</f>
        <v>72.8</v>
      </c>
      <c r="G84" s="17">
        <f t="shared" si="3"/>
        <v>36.4</v>
      </c>
      <c r="H84" s="14">
        <v>56</v>
      </c>
      <c r="I84" s="20">
        <f t="shared" si="4"/>
        <v>28</v>
      </c>
      <c r="J84" s="18">
        <f t="shared" si="5"/>
        <v>64.4</v>
      </c>
      <c r="K84" s="14">
        <v>8</v>
      </c>
      <c r="L84" s="14"/>
      <c r="M84" s="14"/>
    </row>
    <row r="85" ht="72" customHeight="1" spans="1:13">
      <c r="A85" s="14">
        <v>82</v>
      </c>
      <c r="B85" s="15" t="s">
        <v>105</v>
      </c>
      <c r="C85" s="14" t="s">
        <v>17</v>
      </c>
      <c r="D85" s="16" t="s">
        <v>18</v>
      </c>
      <c r="E85" s="14" t="s">
        <v>97</v>
      </c>
      <c r="F85" s="17">
        <f>VLOOKUP(B85,'[2]06岗'!$B$1:$M$65536,12,0)</f>
        <v>77</v>
      </c>
      <c r="G85" s="17">
        <f t="shared" si="3"/>
        <v>38.5</v>
      </c>
      <c r="H85" s="14">
        <v>49</v>
      </c>
      <c r="I85" s="20">
        <f t="shared" si="4"/>
        <v>24.5</v>
      </c>
      <c r="J85" s="18">
        <f t="shared" si="5"/>
        <v>63</v>
      </c>
      <c r="K85" s="14">
        <v>9</v>
      </c>
      <c r="L85" s="14"/>
      <c r="M85" s="14"/>
    </row>
    <row r="86" ht="72" customHeight="1" spans="1:13">
      <c r="A86" s="14">
        <v>83</v>
      </c>
      <c r="B86" s="15" t="s">
        <v>106</v>
      </c>
      <c r="C86" s="14" t="s">
        <v>17</v>
      </c>
      <c r="D86" s="16" t="s">
        <v>18</v>
      </c>
      <c r="E86" s="14" t="s">
        <v>97</v>
      </c>
      <c r="F86" s="17">
        <f>VLOOKUP(B86,'[2]06岗'!$B$1:$M$65536,12,0)</f>
        <v>59.6</v>
      </c>
      <c r="G86" s="17">
        <f t="shared" si="3"/>
        <v>29.8</v>
      </c>
      <c r="H86" s="14">
        <v>65</v>
      </c>
      <c r="I86" s="20">
        <f t="shared" si="4"/>
        <v>32.5</v>
      </c>
      <c r="J86" s="18">
        <f t="shared" si="5"/>
        <v>62.3</v>
      </c>
      <c r="K86" s="14">
        <v>10</v>
      </c>
      <c r="L86" s="14"/>
      <c r="M86" s="14"/>
    </row>
    <row r="87" ht="72" customHeight="1" spans="1:13">
      <c r="A87" s="14">
        <v>84</v>
      </c>
      <c r="B87" s="15" t="s">
        <v>107</v>
      </c>
      <c r="C87" s="14" t="s">
        <v>22</v>
      </c>
      <c r="D87" s="16" t="s">
        <v>18</v>
      </c>
      <c r="E87" s="14" t="s">
        <v>97</v>
      </c>
      <c r="F87" s="17">
        <f>VLOOKUP(B87,'[2]06岗'!$B$1:$M$65536,12,0)</f>
        <v>68</v>
      </c>
      <c r="G87" s="17">
        <f t="shared" si="3"/>
        <v>34</v>
      </c>
      <c r="H87" s="14">
        <v>55</v>
      </c>
      <c r="I87" s="20">
        <f t="shared" si="4"/>
        <v>27.5</v>
      </c>
      <c r="J87" s="18">
        <f t="shared" si="5"/>
        <v>61.5</v>
      </c>
      <c r="K87" s="14">
        <v>11</v>
      </c>
      <c r="L87" s="14"/>
      <c r="M87" s="14"/>
    </row>
    <row r="88" ht="72" customHeight="1" spans="1:13">
      <c r="A88" s="14">
        <v>85</v>
      </c>
      <c r="B88" s="15" t="s">
        <v>108</v>
      </c>
      <c r="C88" s="14" t="s">
        <v>17</v>
      </c>
      <c r="D88" s="16" t="s">
        <v>18</v>
      </c>
      <c r="E88" s="14" t="s">
        <v>97</v>
      </c>
      <c r="F88" s="17">
        <f>VLOOKUP(B88,'[2]06岗'!$B$1:$M$65536,12,0)</f>
        <v>70.4</v>
      </c>
      <c r="G88" s="17">
        <f t="shared" si="3"/>
        <v>35.2</v>
      </c>
      <c r="H88" s="14">
        <v>51</v>
      </c>
      <c r="I88" s="20">
        <f t="shared" si="4"/>
        <v>25.5</v>
      </c>
      <c r="J88" s="18">
        <f t="shared" si="5"/>
        <v>60.7</v>
      </c>
      <c r="K88" s="14">
        <v>12</v>
      </c>
      <c r="L88" s="14"/>
      <c r="M88" s="14"/>
    </row>
    <row r="89" ht="72" customHeight="1" spans="1:13">
      <c r="A89" s="14">
        <v>86</v>
      </c>
      <c r="B89" s="15" t="s">
        <v>109</v>
      </c>
      <c r="C89" s="14" t="s">
        <v>17</v>
      </c>
      <c r="D89" s="16" t="s">
        <v>18</v>
      </c>
      <c r="E89" s="14" t="s">
        <v>97</v>
      </c>
      <c r="F89" s="17">
        <f>VLOOKUP(B89,'[2]06岗'!$B$1:$M$65536,12,0)</f>
        <v>63.2</v>
      </c>
      <c r="G89" s="17">
        <f t="shared" si="3"/>
        <v>31.6</v>
      </c>
      <c r="H89" s="14">
        <v>58</v>
      </c>
      <c r="I89" s="20">
        <f t="shared" si="4"/>
        <v>29</v>
      </c>
      <c r="J89" s="18">
        <f t="shared" si="5"/>
        <v>60.6</v>
      </c>
      <c r="K89" s="14">
        <v>13</v>
      </c>
      <c r="L89" s="14"/>
      <c r="M89" s="14"/>
    </row>
    <row r="90" ht="72" customHeight="1" spans="1:13">
      <c r="A90" s="14">
        <v>87</v>
      </c>
      <c r="B90" s="15" t="s">
        <v>110</v>
      </c>
      <c r="C90" s="14" t="s">
        <v>17</v>
      </c>
      <c r="D90" s="16" t="s">
        <v>18</v>
      </c>
      <c r="E90" s="14" t="s">
        <v>97</v>
      </c>
      <c r="F90" s="17">
        <f>VLOOKUP(B90,'[2]06岗'!$B$1:$M$65536,12,0)</f>
        <v>67.6</v>
      </c>
      <c r="G90" s="17">
        <f t="shared" si="3"/>
        <v>33.8</v>
      </c>
      <c r="H90" s="14">
        <v>51</v>
      </c>
      <c r="I90" s="20">
        <f t="shared" si="4"/>
        <v>25.5</v>
      </c>
      <c r="J90" s="18">
        <f t="shared" si="5"/>
        <v>59.3</v>
      </c>
      <c r="K90" s="14">
        <v>14</v>
      </c>
      <c r="L90" s="14"/>
      <c r="M90" s="14"/>
    </row>
    <row r="91" ht="72" customHeight="1" spans="1:13">
      <c r="A91" s="14">
        <v>88</v>
      </c>
      <c r="B91" s="15" t="s">
        <v>111</v>
      </c>
      <c r="C91" s="14" t="s">
        <v>17</v>
      </c>
      <c r="D91" s="16" t="s">
        <v>18</v>
      </c>
      <c r="E91" s="14" t="s">
        <v>97</v>
      </c>
      <c r="F91" s="17">
        <f>VLOOKUP(B91,'[2]06岗'!$B$1:$M$65536,12,0)</f>
        <v>63.6</v>
      </c>
      <c r="G91" s="17">
        <f t="shared" si="3"/>
        <v>31.8</v>
      </c>
      <c r="H91" s="14">
        <v>53</v>
      </c>
      <c r="I91" s="20">
        <f t="shared" si="4"/>
        <v>26.5</v>
      </c>
      <c r="J91" s="18">
        <f t="shared" si="5"/>
        <v>58.3</v>
      </c>
      <c r="K91" s="14">
        <v>15</v>
      </c>
      <c r="L91" s="14"/>
      <c r="M91" s="14"/>
    </row>
    <row r="92" ht="72" customHeight="1" spans="1:13">
      <c r="A92" s="14">
        <v>89</v>
      </c>
      <c r="B92" s="15" t="s">
        <v>112</v>
      </c>
      <c r="C92" s="14" t="s">
        <v>17</v>
      </c>
      <c r="D92" s="16" t="s">
        <v>18</v>
      </c>
      <c r="E92" s="14" t="s">
        <v>97</v>
      </c>
      <c r="F92" s="17">
        <f>VLOOKUP(B92,'[2]06岗'!$B$1:$M$65536,12,0)</f>
        <v>66.6</v>
      </c>
      <c r="G92" s="17">
        <f t="shared" si="3"/>
        <v>33.3</v>
      </c>
      <c r="H92" s="14">
        <v>49</v>
      </c>
      <c r="I92" s="20">
        <f t="shared" si="4"/>
        <v>24.5</v>
      </c>
      <c r="J92" s="18">
        <f t="shared" si="5"/>
        <v>57.8</v>
      </c>
      <c r="K92" s="14">
        <v>16</v>
      </c>
      <c r="L92" s="14"/>
      <c r="M92" s="14"/>
    </row>
    <row r="93" ht="72" customHeight="1" spans="1:13">
      <c r="A93" s="14">
        <v>90</v>
      </c>
      <c r="B93" s="15" t="s">
        <v>113</v>
      </c>
      <c r="C93" s="14" t="s">
        <v>17</v>
      </c>
      <c r="D93" s="16" t="s">
        <v>18</v>
      </c>
      <c r="E93" s="14" t="s">
        <v>97</v>
      </c>
      <c r="F93" s="17">
        <f>VLOOKUP(B93,'[2]06岗'!$B$1:$M$65536,12,0)</f>
        <v>65.2</v>
      </c>
      <c r="G93" s="17">
        <f t="shared" si="3"/>
        <v>32.6</v>
      </c>
      <c r="H93" s="14">
        <v>50</v>
      </c>
      <c r="I93" s="20">
        <f t="shared" si="4"/>
        <v>25</v>
      </c>
      <c r="J93" s="18">
        <f t="shared" si="5"/>
        <v>57.6</v>
      </c>
      <c r="K93" s="14">
        <v>17</v>
      </c>
      <c r="L93" s="14"/>
      <c r="M93" s="14"/>
    </row>
    <row r="94" ht="72" customHeight="1" spans="1:13">
      <c r="A94" s="14">
        <v>91</v>
      </c>
      <c r="B94" s="15" t="s">
        <v>114</v>
      </c>
      <c r="C94" s="14" t="s">
        <v>22</v>
      </c>
      <c r="D94" s="16" t="s">
        <v>18</v>
      </c>
      <c r="E94" s="14" t="s">
        <v>97</v>
      </c>
      <c r="F94" s="17">
        <f>VLOOKUP(B94,'[2]06岗'!$B$1:$M$65536,12,0)</f>
        <v>67.4</v>
      </c>
      <c r="G94" s="17">
        <f t="shared" si="3"/>
        <v>33.7</v>
      </c>
      <c r="H94" s="14">
        <v>47</v>
      </c>
      <c r="I94" s="20">
        <f t="shared" si="4"/>
        <v>23.5</v>
      </c>
      <c r="J94" s="18">
        <f t="shared" si="5"/>
        <v>57.2</v>
      </c>
      <c r="K94" s="14">
        <v>18</v>
      </c>
      <c r="L94" s="14"/>
      <c r="M94" s="14"/>
    </row>
    <row r="95" ht="72" customHeight="1" spans="1:13">
      <c r="A95" s="14">
        <v>92</v>
      </c>
      <c r="B95" s="15" t="s">
        <v>115</v>
      </c>
      <c r="C95" s="14" t="s">
        <v>17</v>
      </c>
      <c r="D95" s="16" t="s">
        <v>18</v>
      </c>
      <c r="E95" s="14" t="s">
        <v>97</v>
      </c>
      <c r="F95" s="17">
        <f>VLOOKUP(B95,'[2]06岗'!$B$1:$M$65536,12,0)</f>
        <v>61</v>
      </c>
      <c r="G95" s="17">
        <f t="shared" si="3"/>
        <v>30.5</v>
      </c>
      <c r="H95" s="14">
        <v>53</v>
      </c>
      <c r="I95" s="20">
        <f t="shared" si="4"/>
        <v>26.5</v>
      </c>
      <c r="J95" s="18">
        <f t="shared" si="5"/>
        <v>57</v>
      </c>
      <c r="K95" s="14">
        <v>19</v>
      </c>
      <c r="L95" s="14"/>
      <c r="M95" s="14"/>
    </row>
    <row r="96" ht="72" customHeight="1" spans="1:13">
      <c r="A96" s="14">
        <v>93</v>
      </c>
      <c r="B96" s="15" t="s">
        <v>116</v>
      </c>
      <c r="C96" s="14" t="s">
        <v>17</v>
      </c>
      <c r="D96" s="16" t="s">
        <v>18</v>
      </c>
      <c r="E96" s="14" t="s">
        <v>97</v>
      </c>
      <c r="F96" s="17">
        <f>VLOOKUP(B96,'[2]06岗'!$B$1:$M$65536,12,0)</f>
        <v>67.8</v>
      </c>
      <c r="G96" s="17">
        <f t="shared" si="3"/>
        <v>33.9</v>
      </c>
      <c r="H96" s="14">
        <v>45</v>
      </c>
      <c r="I96" s="20">
        <f t="shared" si="4"/>
        <v>22.5</v>
      </c>
      <c r="J96" s="18">
        <f t="shared" si="5"/>
        <v>56.4</v>
      </c>
      <c r="K96" s="14">
        <v>20</v>
      </c>
      <c r="L96" s="14"/>
      <c r="M96" s="14"/>
    </row>
    <row r="97" ht="72" customHeight="1" spans="1:13">
      <c r="A97" s="14">
        <v>94</v>
      </c>
      <c r="B97" s="15" t="s">
        <v>117</v>
      </c>
      <c r="C97" s="14" t="s">
        <v>17</v>
      </c>
      <c r="D97" s="16" t="s">
        <v>18</v>
      </c>
      <c r="E97" s="14" t="s">
        <v>97</v>
      </c>
      <c r="F97" s="17">
        <f>VLOOKUP(B97,'[2]06岗'!$B$1:$M$65536,12,0)</f>
        <v>73.8</v>
      </c>
      <c r="G97" s="17">
        <f t="shared" si="3"/>
        <v>36.9</v>
      </c>
      <c r="H97" s="14">
        <v>39</v>
      </c>
      <c r="I97" s="20">
        <f t="shared" si="4"/>
        <v>19.5</v>
      </c>
      <c r="J97" s="18">
        <f t="shared" si="5"/>
        <v>56.4</v>
      </c>
      <c r="K97" s="14">
        <v>21</v>
      </c>
      <c r="L97" s="14"/>
      <c r="M97" s="14"/>
    </row>
    <row r="98" ht="72" customHeight="1" spans="1:13">
      <c r="A98" s="14">
        <v>95</v>
      </c>
      <c r="B98" s="15" t="s">
        <v>118</v>
      </c>
      <c r="C98" s="14" t="s">
        <v>17</v>
      </c>
      <c r="D98" s="16" t="s">
        <v>18</v>
      </c>
      <c r="E98" s="14" t="s">
        <v>97</v>
      </c>
      <c r="F98" s="17">
        <f>VLOOKUP(B98,'[2]06岗'!$B$1:$M$65536,12,0)</f>
        <v>65.4</v>
      </c>
      <c r="G98" s="17">
        <f t="shared" si="3"/>
        <v>32.7</v>
      </c>
      <c r="H98" s="14">
        <v>47</v>
      </c>
      <c r="I98" s="20">
        <f t="shared" si="4"/>
        <v>23.5</v>
      </c>
      <c r="J98" s="18">
        <f t="shared" si="5"/>
        <v>56.2</v>
      </c>
      <c r="K98" s="14">
        <v>22</v>
      </c>
      <c r="L98" s="14"/>
      <c r="M98" s="14"/>
    </row>
    <row r="99" ht="72" customHeight="1" spans="1:13">
      <c r="A99" s="14">
        <v>96</v>
      </c>
      <c r="B99" s="15" t="s">
        <v>119</v>
      </c>
      <c r="C99" s="14" t="s">
        <v>17</v>
      </c>
      <c r="D99" s="16" t="s">
        <v>18</v>
      </c>
      <c r="E99" s="14" t="s">
        <v>97</v>
      </c>
      <c r="F99" s="17">
        <f>VLOOKUP(B99,'[2]06岗'!$B$1:$M$65536,12,0)</f>
        <v>68.6</v>
      </c>
      <c r="G99" s="17">
        <f t="shared" si="3"/>
        <v>34.3</v>
      </c>
      <c r="H99" s="14">
        <v>43</v>
      </c>
      <c r="I99" s="20">
        <f t="shared" si="4"/>
        <v>21.5</v>
      </c>
      <c r="J99" s="18">
        <f t="shared" si="5"/>
        <v>55.8</v>
      </c>
      <c r="K99" s="14">
        <v>23</v>
      </c>
      <c r="L99" s="14"/>
      <c r="M99" s="14"/>
    </row>
    <row r="100" ht="72" customHeight="1" spans="1:13">
      <c r="A100" s="14">
        <v>97</v>
      </c>
      <c r="B100" s="15" t="s">
        <v>120</v>
      </c>
      <c r="C100" s="14" t="s">
        <v>17</v>
      </c>
      <c r="D100" s="16" t="s">
        <v>18</v>
      </c>
      <c r="E100" s="14" t="s">
        <v>97</v>
      </c>
      <c r="F100" s="17">
        <f>VLOOKUP(B100,'[2]06岗'!$B$1:$M$65536,12,0)</f>
        <v>62.8</v>
      </c>
      <c r="G100" s="17">
        <f t="shared" si="3"/>
        <v>31.4</v>
      </c>
      <c r="H100" s="14">
        <v>48</v>
      </c>
      <c r="I100" s="20">
        <f t="shared" si="4"/>
        <v>24</v>
      </c>
      <c r="J100" s="18">
        <f t="shared" si="5"/>
        <v>55.4</v>
      </c>
      <c r="K100" s="14">
        <v>24</v>
      </c>
      <c r="L100" s="14"/>
      <c r="M100" s="14"/>
    </row>
    <row r="101" ht="72" customHeight="1" spans="1:13">
      <c r="A101" s="14">
        <v>98</v>
      </c>
      <c r="B101" s="15" t="s">
        <v>121</v>
      </c>
      <c r="C101" s="14" t="s">
        <v>22</v>
      </c>
      <c r="D101" s="16" t="s">
        <v>18</v>
      </c>
      <c r="E101" s="14" t="s">
        <v>97</v>
      </c>
      <c r="F101" s="17">
        <f>VLOOKUP(B101,'[2]06岗'!$B$1:$M$65536,12,0)</f>
        <v>60.4</v>
      </c>
      <c r="G101" s="17">
        <f t="shared" si="3"/>
        <v>30.2</v>
      </c>
      <c r="H101" s="14">
        <v>50</v>
      </c>
      <c r="I101" s="20">
        <f t="shared" si="4"/>
        <v>25</v>
      </c>
      <c r="J101" s="18">
        <f t="shared" si="5"/>
        <v>55.2</v>
      </c>
      <c r="K101" s="14">
        <v>25</v>
      </c>
      <c r="L101" s="14"/>
      <c r="M101" s="14"/>
    </row>
    <row r="102" ht="72" customHeight="1" spans="1:13">
      <c r="A102" s="14">
        <v>99</v>
      </c>
      <c r="B102" s="15" t="s">
        <v>122</v>
      </c>
      <c r="C102" s="14" t="s">
        <v>17</v>
      </c>
      <c r="D102" s="16" t="s">
        <v>18</v>
      </c>
      <c r="E102" s="14" t="s">
        <v>97</v>
      </c>
      <c r="F102" s="17">
        <f>VLOOKUP(B102,'[2]06岗'!$B$1:$M$65536,12,0)</f>
        <v>61.8</v>
      </c>
      <c r="G102" s="17">
        <f t="shared" si="3"/>
        <v>30.9</v>
      </c>
      <c r="H102" s="14">
        <v>47</v>
      </c>
      <c r="I102" s="20">
        <f t="shared" si="4"/>
        <v>23.5</v>
      </c>
      <c r="J102" s="18">
        <f t="shared" si="5"/>
        <v>54.4</v>
      </c>
      <c r="K102" s="14">
        <v>26</v>
      </c>
      <c r="L102" s="14"/>
      <c r="M102" s="14"/>
    </row>
    <row r="103" ht="72" customHeight="1" spans="1:13">
      <c r="A103" s="14">
        <v>100</v>
      </c>
      <c r="B103" s="15" t="s">
        <v>123</v>
      </c>
      <c r="C103" s="14" t="s">
        <v>17</v>
      </c>
      <c r="D103" s="16" t="s">
        <v>18</v>
      </c>
      <c r="E103" s="14" t="s">
        <v>97</v>
      </c>
      <c r="F103" s="17">
        <f>VLOOKUP(B103,'[2]06岗'!$B$1:$M$65536,12,0)</f>
        <v>60.4</v>
      </c>
      <c r="G103" s="17">
        <f t="shared" si="3"/>
        <v>30.2</v>
      </c>
      <c r="H103" s="14">
        <v>47</v>
      </c>
      <c r="I103" s="20">
        <f t="shared" si="4"/>
        <v>23.5</v>
      </c>
      <c r="J103" s="18">
        <f t="shared" si="5"/>
        <v>53.7</v>
      </c>
      <c r="K103" s="14">
        <v>27</v>
      </c>
      <c r="L103" s="14"/>
      <c r="M103" s="14"/>
    </row>
    <row r="104" ht="72" customHeight="1" spans="1:13">
      <c r="A104" s="14">
        <v>101</v>
      </c>
      <c r="B104" s="15" t="s">
        <v>124</v>
      </c>
      <c r="C104" s="14" t="s">
        <v>17</v>
      </c>
      <c r="D104" s="16" t="s">
        <v>18</v>
      </c>
      <c r="E104" s="14" t="s">
        <v>97</v>
      </c>
      <c r="F104" s="17">
        <f>VLOOKUP(B104,'[2]06岗'!$B$1:$M$65536,12,0)</f>
        <v>65.6</v>
      </c>
      <c r="G104" s="17">
        <f t="shared" si="3"/>
        <v>32.8</v>
      </c>
      <c r="H104" s="14">
        <v>41</v>
      </c>
      <c r="I104" s="20">
        <f t="shared" si="4"/>
        <v>20.5</v>
      </c>
      <c r="J104" s="18">
        <f t="shared" si="5"/>
        <v>53.3</v>
      </c>
      <c r="K104" s="14">
        <v>28</v>
      </c>
      <c r="L104" s="14"/>
      <c r="M104" s="14"/>
    </row>
    <row r="105" ht="72" customHeight="1" spans="1:13">
      <c r="A105" s="14">
        <v>102</v>
      </c>
      <c r="B105" s="15" t="s">
        <v>125</v>
      </c>
      <c r="C105" s="14" t="s">
        <v>17</v>
      </c>
      <c r="D105" s="16" t="s">
        <v>18</v>
      </c>
      <c r="E105" s="14" t="s">
        <v>97</v>
      </c>
      <c r="F105" s="17">
        <f>VLOOKUP(B105,'[2]06岗'!$B$1:$M$65536,12,0)</f>
        <v>64</v>
      </c>
      <c r="G105" s="17">
        <f t="shared" si="3"/>
        <v>32</v>
      </c>
      <c r="H105" s="14">
        <v>42</v>
      </c>
      <c r="I105" s="20">
        <f t="shared" si="4"/>
        <v>21</v>
      </c>
      <c r="J105" s="18">
        <f t="shared" si="5"/>
        <v>53</v>
      </c>
      <c r="K105" s="14">
        <v>29</v>
      </c>
      <c r="L105" s="14"/>
      <c r="M105" s="14"/>
    </row>
    <row r="106" ht="72" customHeight="1" spans="1:13">
      <c r="A106" s="14">
        <v>103</v>
      </c>
      <c r="B106" s="15" t="s">
        <v>126</v>
      </c>
      <c r="C106" s="14" t="s">
        <v>17</v>
      </c>
      <c r="D106" s="16" t="s">
        <v>18</v>
      </c>
      <c r="E106" s="14" t="s">
        <v>97</v>
      </c>
      <c r="F106" s="17">
        <f>VLOOKUP(B106,'[2]06岗'!$B$1:$M$65536,12,0)</f>
        <v>69.4</v>
      </c>
      <c r="G106" s="17">
        <f t="shared" si="3"/>
        <v>34.7</v>
      </c>
      <c r="H106" s="14">
        <v>36</v>
      </c>
      <c r="I106" s="20">
        <f t="shared" si="4"/>
        <v>18</v>
      </c>
      <c r="J106" s="18">
        <f t="shared" si="5"/>
        <v>52.7</v>
      </c>
      <c r="K106" s="14">
        <v>30</v>
      </c>
      <c r="L106" s="14"/>
      <c r="M106" s="14"/>
    </row>
    <row r="107" ht="72" customHeight="1" spans="1:13">
      <c r="A107" s="14">
        <v>104</v>
      </c>
      <c r="B107" s="15" t="s">
        <v>127</v>
      </c>
      <c r="C107" s="14" t="s">
        <v>17</v>
      </c>
      <c r="D107" s="16" t="s">
        <v>18</v>
      </c>
      <c r="E107" s="14" t="s">
        <v>97</v>
      </c>
      <c r="F107" s="17">
        <f>VLOOKUP(B107,'[2]06岗'!$B$1:$M$65536,12,0)</f>
        <v>63</v>
      </c>
      <c r="G107" s="17">
        <f t="shared" si="3"/>
        <v>31.5</v>
      </c>
      <c r="H107" s="14">
        <v>42</v>
      </c>
      <c r="I107" s="20">
        <f t="shared" si="4"/>
        <v>21</v>
      </c>
      <c r="J107" s="18">
        <f t="shared" si="5"/>
        <v>52.5</v>
      </c>
      <c r="K107" s="14">
        <v>31</v>
      </c>
      <c r="L107" s="14"/>
      <c r="M107" s="14"/>
    </row>
    <row r="108" ht="72" customHeight="1" spans="1:13">
      <c r="A108" s="14">
        <v>105</v>
      </c>
      <c r="B108" s="15" t="s">
        <v>128</v>
      </c>
      <c r="C108" s="14" t="s">
        <v>17</v>
      </c>
      <c r="D108" s="16" t="s">
        <v>18</v>
      </c>
      <c r="E108" s="14" t="s">
        <v>97</v>
      </c>
      <c r="F108" s="17">
        <f>VLOOKUP(B108,'[2]06岗'!$B$1:$M$65536,12,0)</f>
        <v>63.8</v>
      </c>
      <c r="G108" s="17">
        <f t="shared" si="3"/>
        <v>31.9</v>
      </c>
      <c r="H108" s="14">
        <v>41</v>
      </c>
      <c r="I108" s="20">
        <f t="shared" si="4"/>
        <v>20.5</v>
      </c>
      <c r="J108" s="18">
        <f t="shared" si="5"/>
        <v>52.4</v>
      </c>
      <c r="K108" s="14">
        <v>32</v>
      </c>
      <c r="L108" s="14"/>
      <c r="M108" s="14"/>
    </row>
    <row r="109" ht="72" customHeight="1" spans="1:13">
      <c r="A109" s="14">
        <v>106</v>
      </c>
      <c r="B109" s="15" t="s">
        <v>129</v>
      </c>
      <c r="C109" s="14" t="s">
        <v>22</v>
      </c>
      <c r="D109" s="16" t="s">
        <v>18</v>
      </c>
      <c r="E109" s="14" t="s">
        <v>97</v>
      </c>
      <c r="F109" s="17">
        <f>VLOOKUP(B109,'[2]06岗'!$B$1:$M$65536,12,0)</f>
        <v>62.6</v>
      </c>
      <c r="G109" s="17">
        <f t="shared" si="3"/>
        <v>31.3</v>
      </c>
      <c r="H109" s="14">
        <v>42</v>
      </c>
      <c r="I109" s="20">
        <f t="shared" si="4"/>
        <v>21</v>
      </c>
      <c r="J109" s="18">
        <f t="shared" si="5"/>
        <v>52.3</v>
      </c>
      <c r="K109" s="14">
        <v>33</v>
      </c>
      <c r="L109" s="14"/>
      <c r="M109" s="14"/>
    </row>
    <row r="110" ht="72" customHeight="1" spans="1:13">
      <c r="A110" s="14">
        <v>107</v>
      </c>
      <c r="B110" s="15" t="s">
        <v>130</v>
      </c>
      <c r="C110" s="14" t="s">
        <v>22</v>
      </c>
      <c r="D110" s="16" t="s">
        <v>18</v>
      </c>
      <c r="E110" s="14" t="s">
        <v>97</v>
      </c>
      <c r="F110" s="17">
        <f>VLOOKUP(B110,'[2]06岗'!$B$1:$M$65536,12,0)</f>
        <v>68</v>
      </c>
      <c r="G110" s="17">
        <f t="shared" si="3"/>
        <v>34</v>
      </c>
      <c r="H110" s="14">
        <v>36</v>
      </c>
      <c r="I110" s="20">
        <f t="shared" si="4"/>
        <v>18</v>
      </c>
      <c r="J110" s="18">
        <f t="shared" si="5"/>
        <v>52</v>
      </c>
      <c r="K110" s="14">
        <v>34</v>
      </c>
      <c r="L110" s="14"/>
      <c r="M110" s="14"/>
    </row>
    <row r="111" ht="72" customHeight="1" spans="1:13">
      <c r="A111" s="14">
        <v>108</v>
      </c>
      <c r="B111" s="15" t="s">
        <v>131</v>
      </c>
      <c r="C111" s="14" t="s">
        <v>17</v>
      </c>
      <c r="D111" s="16" t="s">
        <v>18</v>
      </c>
      <c r="E111" s="14" t="s">
        <v>97</v>
      </c>
      <c r="F111" s="17">
        <f>VLOOKUP(B111,'[2]06岗'!$B$1:$M$65536,12,0)</f>
        <v>60.4</v>
      </c>
      <c r="G111" s="17">
        <f t="shared" si="3"/>
        <v>30.2</v>
      </c>
      <c r="H111" s="14">
        <v>42</v>
      </c>
      <c r="I111" s="20">
        <f t="shared" si="4"/>
        <v>21</v>
      </c>
      <c r="J111" s="18">
        <f t="shared" si="5"/>
        <v>51.2</v>
      </c>
      <c r="K111" s="14">
        <v>35</v>
      </c>
      <c r="L111" s="14"/>
      <c r="M111" s="14"/>
    </row>
    <row r="112" ht="72" customHeight="1" spans="1:13">
      <c r="A112" s="14">
        <v>109</v>
      </c>
      <c r="B112" s="15" t="s">
        <v>132</v>
      </c>
      <c r="C112" s="14" t="s">
        <v>17</v>
      </c>
      <c r="D112" s="16" t="s">
        <v>18</v>
      </c>
      <c r="E112" s="14" t="s">
        <v>97</v>
      </c>
      <c r="F112" s="17">
        <f>VLOOKUP(B112,'[2]06岗'!$B$1:$M$65536,12,0)</f>
        <v>62.2</v>
      </c>
      <c r="G112" s="17">
        <f t="shared" si="3"/>
        <v>31.1</v>
      </c>
      <c r="H112" s="14">
        <v>40</v>
      </c>
      <c r="I112" s="20">
        <f t="shared" si="4"/>
        <v>20</v>
      </c>
      <c r="J112" s="18">
        <f t="shared" si="5"/>
        <v>51.1</v>
      </c>
      <c r="K112" s="14">
        <v>36</v>
      </c>
      <c r="L112" s="14"/>
      <c r="M112" s="14"/>
    </row>
    <row r="113" ht="72" customHeight="1" spans="1:13">
      <c r="A113" s="14">
        <v>110</v>
      </c>
      <c r="B113" s="15" t="s">
        <v>133</v>
      </c>
      <c r="C113" s="14" t="s">
        <v>17</v>
      </c>
      <c r="D113" s="16" t="s">
        <v>18</v>
      </c>
      <c r="E113" s="14" t="s">
        <v>97</v>
      </c>
      <c r="F113" s="17">
        <f>VLOOKUP(B113,'[2]06岗'!$B$1:$M$65536,12,0)</f>
        <v>61.6</v>
      </c>
      <c r="G113" s="17">
        <f t="shared" si="3"/>
        <v>30.8</v>
      </c>
      <c r="H113" s="14">
        <v>39</v>
      </c>
      <c r="I113" s="20">
        <f t="shared" si="4"/>
        <v>19.5</v>
      </c>
      <c r="J113" s="18">
        <f t="shared" si="5"/>
        <v>50.3</v>
      </c>
      <c r="K113" s="14">
        <v>37</v>
      </c>
      <c r="L113" s="14"/>
      <c r="M113" s="14"/>
    </row>
    <row r="114" ht="72" customHeight="1" spans="1:13">
      <c r="A114" s="14">
        <v>111</v>
      </c>
      <c r="B114" s="15" t="s">
        <v>134</v>
      </c>
      <c r="C114" s="14" t="s">
        <v>17</v>
      </c>
      <c r="D114" s="16" t="s">
        <v>18</v>
      </c>
      <c r="E114" s="14" t="s">
        <v>97</v>
      </c>
      <c r="F114" s="17">
        <f>VLOOKUP(B114,'[2]06岗'!$B$1:$M$65536,12,0)</f>
        <v>66</v>
      </c>
      <c r="G114" s="17">
        <f t="shared" si="3"/>
        <v>33</v>
      </c>
      <c r="H114" s="14">
        <v>34</v>
      </c>
      <c r="I114" s="20">
        <f t="shared" si="4"/>
        <v>17</v>
      </c>
      <c r="J114" s="18">
        <f t="shared" si="5"/>
        <v>50</v>
      </c>
      <c r="K114" s="14">
        <v>38</v>
      </c>
      <c r="L114" s="14"/>
      <c r="M114" s="14"/>
    </row>
    <row r="115" ht="72" customHeight="1" spans="1:13">
      <c r="A115" s="14">
        <v>112</v>
      </c>
      <c r="B115" s="15" t="s">
        <v>135</v>
      </c>
      <c r="C115" s="14" t="s">
        <v>17</v>
      </c>
      <c r="D115" s="16" t="s">
        <v>18</v>
      </c>
      <c r="E115" s="14" t="s">
        <v>97</v>
      </c>
      <c r="F115" s="17">
        <f>VLOOKUP(B115,'[2]06岗'!$B$1:$M$65536,12,0)</f>
        <v>59.6</v>
      </c>
      <c r="G115" s="17">
        <f t="shared" si="3"/>
        <v>29.8</v>
      </c>
      <c r="H115" s="14">
        <v>37</v>
      </c>
      <c r="I115" s="20">
        <f t="shared" si="4"/>
        <v>18.5</v>
      </c>
      <c r="J115" s="18">
        <f t="shared" si="5"/>
        <v>48.3</v>
      </c>
      <c r="K115" s="14">
        <v>39</v>
      </c>
      <c r="L115" s="14"/>
      <c r="M115" s="14"/>
    </row>
    <row r="116" ht="72" customHeight="1" spans="1:13">
      <c r="A116" s="14">
        <v>113</v>
      </c>
      <c r="B116" s="15" t="s">
        <v>136</v>
      </c>
      <c r="C116" s="14" t="s">
        <v>22</v>
      </c>
      <c r="D116" s="16" t="s">
        <v>18</v>
      </c>
      <c r="E116" s="14" t="s">
        <v>97</v>
      </c>
      <c r="F116" s="17">
        <f>VLOOKUP(B116,'[2]06岗'!$B$1:$M$65536,12,0)</f>
        <v>65</v>
      </c>
      <c r="G116" s="17">
        <f t="shared" si="3"/>
        <v>32.5</v>
      </c>
      <c r="H116" s="14">
        <v>31</v>
      </c>
      <c r="I116" s="20">
        <f t="shared" si="4"/>
        <v>15.5</v>
      </c>
      <c r="J116" s="18">
        <f t="shared" si="5"/>
        <v>48</v>
      </c>
      <c r="K116" s="14">
        <v>40</v>
      </c>
      <c r="L116" s="14"/>
      <c r="M116" s="14"/>
    </row>
    <row r="117" ht="72" customHeight="1" spans="1:13">
      <c r="A117" s="14">
        <v>114</v>
      </c>
      <c r="B117" s="15" t="s">
        <v>137</v>
      </c>
      <c r="C117" s="14" t="s">
        <v>17</v>
      </c>
      <c r="D117" s="16" t="s">
        <v>18</v>
      </c>
      <c r="E117" s="14" t="s">
        <v>97</v>
      </c>
      <c r="F117" s="17">
        <f>VLOOKUP(B117,'[2]06岗'!$B$1:$M$65536,12,0)</f>
        <v>56</v>
      </c>
      <c r="G117" s="17">
        <f t="shared" si="3"/>
        <v>28</v>
      </c>
      <c r="H117" s="14">
        <v>39</v>
      </c>
      <c r="I117" s="20">
        <f t="shared" si="4"/>
        <v>19.5</v>
      </c>
      <c r="J117" s="18">
        <f t="shared" si="5"/>
        <v>47.5</v>
      </c>
      <c r="K117" s="14">
        <v>41</v>
      </c>
      <c r="L117" s="14"/>
      <c r="M117" s="14"/>
    </row>
    <row r="118" ht="72" customHeight="1" spans="1:13">
      <c r="A118" s="14">
        <v>115</v>
      </c>
      <c r="B118" s="15" t="s">
        <v>138</v>
      </c>
      <c r="C118" s="14" t="s">
        <v>17</v>
      </c>
      <c r="D118" s="16" t="s">
        <v>18</v>
      </c>
      <c r="E118" s="14" t="s">
        <v>97</v>
      </c>
      <c r="F118" s="17">
        <f>VLOOKUP(B118,'[2]06岗'!$B$1:$M$65536,12,0)</f>
        <v>56.8</v>
      </c>
      <c r="G118" s="17">
        <f t="shared" si="3"/>
        <v>28.4</v>
      </c>
      <c r="H118" s="14">
        <v>37</v>
      </c>
      <c r="I118" s="20">
        <f t="shared" si="4"/>
        <v>18.5</v>
      </c>
      <c r="J118" s="18">
        <f t="shared" si="5"/>
        <v>46.9</v>
      </c>
      <c r="K118" s="14">
        <v>42</v>
      </c>
      <c r="L118" s="14"/>
      <c r="M118" s="14"/>
    </row>
    <row r="119" ht="72" customHeight="1" spans="1:13">
      <c r="A119" s="14">
        <v>116</v>
      </c>
      <c r="B119" s="15" t="s">
        <v>139</v>
      </c>
      <c r="C119" s="14" t="s">
        <v>17</v>
      </c>
      <c r="D119" s="16" t="s">
        <v>18</v>
      </c>
      <c r="E119" s="14" t="s">
        <v>97</v>
      </c>
      <c r="F119" s="17">
        <f>VLOOKUP(B119,'[2]06岗'!$B$1:$M$65536,12,0)</f>
        <v>58.6</v>
      </c>
      <c r="G119" s="17">
        <f t="shared" si="3"/>
        <v>29.3</v>
      </c>
      <c r="H119" s="14">
        <v>35</v>
      </c>
      <c r="I119" s="20">
        <f t="shared" si="4"/>
        <v>17.5</v>
      </c>
      <c r="J119" s="18">
        <f t="shared" si="5"/>
        <v>46.8</v>
      </c>
      <c r="K119" s="14">
        <v>43</v>
      </c>
      <c r="L119" s="14"/>
      <c r="M119" s="14"/>
    </row>
    <row r="120" ht="72" customHeight="1" spans="1:13">
      <c r="A120" s="14">
        <v>117</v>
      </c>
      <c r="B120" s="15" t="s">
        <v>140</v>
      </c>
      <c r="C120" s="14" t="s">
        <v>22</v>
      </c>
      <c r="D120" s="16" t="s">
        <v>18</v>
      </c>
      <c r="E120" s="14" t="s">
        <v>97</v>
      </c>
      <c r="F120" s="17">
        <f>VLOOKUP(B120,'[2]06岗'!$B$1:$M$65536,12,0)</f>
        <v>58.2</v>
      </c>
      <c r="G120" s="17">
        <f t="shared" si="3"/>
        <v>29.1</v>
      </c>
      <c r="H120" s="14">
        <v>33</v>
      </c>
      <c r="I120" s="20">
        <f t="shared" si="4"/>
        <v>16.5</v>
      </c>
      <c r="J120" s="18">
        <f t="shared" si="5"/>
        <v>45.6</v>
      </c>
      <c r="K120" s="14">
        <v>44</v>
      </c>
      <c r="L120" s="14"/>
      <c r="M120" s="14"/>
    </row>
    <row r="121" ht="72" customHeight="1" spans="1:13">
      <c r="A121" s="14">
        <v>118</v>
      </c>
      <c r="B121" s="15" t="s">
        <v>141</v>
      </c>
      <c r="C121" s="14" t="s">
        <v>17</v>
      </c>
      <c r="D121" s="16" t="s">
        <v>18</v>
      </c>
      <c r="E121" s="14" t="s">
        <v>97</v>
      </c>
      <c r="F121" s="17">
        <f>VLOOKUP(B121,'[2]06岗'!$B$1:$M$65536,12,0)</f>
        <v>63.8</v>
      </c>
      <c r="G121" s="17">
        <f t="shared" si="3"/>
        <v>31.9</v>
      </c>
      <c r="H121" s="14">
        <v>0</v>
      </c>
      <c r="I121" s="20">
        <f t="shared" si="4"/>
        <v>0</v>
      </c>
      <c r="J121" s="18">
        <f t="shared" si="5"/>
        <v>31.9</v>
      </c>
      <c r="K121" s="14">
        <v>45</v>
      </c>
      <c r="L121" s="14"/>
      <c r="M121" s="14" t="s">
        <v>83</v>
      </c>
    </row>
    <row r="122" ht="72" customHeight="1" spans="1:13">
      <c r="A122" s="14">
        <v>119</v>
      </c>
      <c r="B122" s="15" t="s">
        <v>142</v>
      </c>
      <c r="C122" s="14" t="s">
        <v>17</v>
      </c>
      <c r="D122" s="16" t="s">
        <v>18</v>
      </c>
      <c r="E122" s="14" t="s">
        <v>97</v>
      </c>
      <c r="F122" s="17">
        <f>VLOOKUP(B122,'[2]06岗'!$B$1:$M$65536,12,0)</f>
        <v>61.8</v>
      </c>
      <c r="G122" s="17">
        <f t="shared" si="3"/>
        <v>30.9</v>
      </c>
      <c r="H122" s="14">
        <v>0</v>
      </c>
      <c r="I122" s="20">
        <f t="shared" si="4"/>
        <v>0</v>
      </c>
      <c r="J122" s="18">
        <f t="shared" si="5"/>
        <v>30.9</v>
      </c>
      <c r="K122" s="14">
        <v>46</v>
      </c>
      <c r="L122" s="14"/>
      <c r="M122" s="14" t="s">
        <v>83</v>
      </c>
    </row>
    <row r="123" ht="72" customHeight="1" spans="1:13">
      <c r="A123" s="14">
        <v>120</v>
      </c>
      <c r="B123" s="15" t="s">
        <v>143</v>
      </c>
      <c r="C123" s="14" t="s">
        <v>17</v>
      </c>
      <c r="D123" s="16" t="s">
        <v>18</v>
      </c>
      <c r="E123" s="14" t="s">
        <v>97</v>
      </c>
      <c r="F123" s="17">
        <f>VLOOKUP(B123,'[2]06岗'!$B$1:$M$65536,12,0)</f>
        <v>57.8</v>
      </c>
      <c r="G123" s="17">
        <f t="shared" si="3"/>
        <v>28.9</v>
      </c>
      <c r="H123" s="14">
        <v>0</v>
      </c>
      <c r="I123" s="20">
        <f t="shared" si="4"/>
        <v>0</v>
      </c>
      <c r="J123" s="18">
        <f t="shared" si="5"/>
        <v>28.9</v>
      </c>
      <c r="K123" s="14">
        <v>47</v>
      </c>
      <c r="L123" s="14"/>
      <c r="M123" s="14" t="s">
        <v>83</v>
      </c>
    </row>
    <row r="124" ht="72" customHeight="1" spans="1:13">
      <c r="A124" s="14">
        <v>121</v>
      </c>
      <c r="B124" s="15" t="s">
        <v>144</v>
      </c>
      <c r="C124" s="14" t="s">
        <v>17</v>
      </c>
      <c r="D124" s="16" t="s">
        <v>18</v>
      </c>
      <c r="E124" s="14" t="s">
        <v>97</v>
      </c>
      <c r="F124" s="17">
        <f>VLOOKUP(B124,'[2]06岗'!$B$1:$M$65536,12,0)</f>
        <v>0</v>
      </c>
      <c r="G124" s="17">
        <f t="shared" si="3"/>
        <v>0</v>
      </c>
      <c r="H124" s="14">
        <v>0</v>
      </c>
      <c r="I124" s="20">
        <f t="shared" si="4"/>
        <v>0</v>
      </c>
      <c r="J124" s="18">
        <f t="shared" si="5"/>
        <v>0</v>
      </c>
      <c r="K124" s="14">
        <v>48</v>
      </c>
      <c r="L124" s="14"/>
      <c r="M124" s="14" t="s">
        <v>92</v>
      </c>
    </row>
    <row r="125" ht="72" customHeight="1" spans="1:13">
      <c r="A125" s="14">
        <v>122</v>
      </c>
      <c r="B125" s="15" t="s">
        <v>145</v>
      </c>
      <c r="C125" s="14" t="s">
        <v>22</v>
      </c>
      <c r="D125" s="16" t="s">
        <v>18</v>
      </c>
      <c r="E125" s="14" t="s">
        <v>97</v>
      </c>
      <c r="F125" s="17">
        <f>VLOOKUP(B125,'[2]06岗'!$B$1:$M$65536,12,0)</f>
        <v>0</v>
      </c>
      <c r="G125" s="17">
        <f t="shared" si="3"/>
        <v>0</v>
      </c>
      <c r="H125" s="14">
        <v>0</v>
      </c>
      <c r="I125" s="20">
        <f t="shared" si="4"/>
        <v>0</v>
      </c>
      <c r="J125" s="18">
        <f t="shared" si="5"/>
        <v>0</v>
      </c>
      <c r="K125" s="14">
        <v>49</v>
      </c>
      <c r="L125" s="14"/>
      <c r="M125" s="14" t="s">
        <v>92</v>
      </c>
    </row>
    <row r="126" ht="72" customHeight="1" spans="1:13">
      <c r="A126" s="14">
        <v>123</v>
      </c>
      <c r="B126" s="15" t="s">
        <v>146</v>
      </c>
      <c r="C126" s="14" t="s">
        <v>22</v>
      </c>
      <c r="D126" s="16" t="s">
        <v>18</v>
      </c>
      <c r="E126" s="14" t="s">
        <v>97</v>
      </c>
      <c r="F126" s="17">
        <f>VLOOKUP(B126,'[2]06岗'!$B$1:$M$65536,12,0)</f>
        <v>0</v>
      </c>
      <c r="G126" s="17">
        <f t="shared" si="3"/>
        <v>0</v>
      </c>
      <c r="H126" s="14">
        <v>0</v>
      </c>
      <c r="I126" s="20">
        <f t="shared" si="4"/>
        <v>0</v>
      </c>
      <c r="J126" s="18">
        <f t="shared" si="5"/>
        <v>0</v>
      </c>
      <c r="K126" s="14">
        <v>50</v>
      </c>
      <c r="L126" s="14"/>
      <c r="M126" s="14" t="s">
        <v>92</v>
      </c>
    </row>
    <row r="127" ht="72" customHeight="1" spans="1:13">
      <c r="A127" s="14">
        <v>124</v>
      </c>
      <c r="B127" s="15" t="s">
        <v>147</v>
      </c>
      <c r="C127" s="14" t="s">
        <v>17</v>
      </c>
      <c r="D127" s="16" t="s">
        <v>18</v>
      </c>
      <c r="E127" s="14" t="s">
        <v>97</v>
      </c>
      <c r="F127" s="17">
        <f>VLOOKUP(B127,'[2]06岗'!$B$1:$M$65536,12,0)</f>
        <v>0</v>
      </c>
      <c r="G127" s="17">
        <f t="shared" si="3"/>
        <v>0</v>
      </c>
      <c r="H127" s="14">
        <v>0</v>
      </c>
      <c r="I127" s="20">
        <f t="shared" si="4"/>
        <v>0</v>
      </c>
      <c r="J127" s="18">
        <f t="shared" si="5"/>
        <v>0</v>
      </c>
      <c r="K127" s="14">
        <v>51</v>
      </c>
      <c r="L127" s="14"/>
      <c r="M127" s="14" t="s">
        <v>92</v>
      </c>
    </row>
  </sheetData>
  <mergeCells count="12">
    <mergeCell ref="A1:M1"/>
    <mergeCell ref="F2:G2"/>
    <mergeCell ref="H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ageMargins left="0.236111111111111" right="0.275" top="1" bottom="1" header="0.5" footer="0.5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06岗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2022-03-15T06:38:00Z</dcterms:created>
  <dcterms:modified xsi:type="dcterms:W3CDTF">2024-10-28T09:14:04Z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ACA2F92E38704F96B67BC6B17B188B45_13</vt:lpwstr>
  </property>
  <property fmtid="{D5CDD505-2E9C-101B-9397-08002B2CF9AE}" pid="3" name="KSOProductBuildVer">
    <vt:lpwstr>2052-12.1.0.18608</vt:lpwstr>
  </property>
</Properties>
</file>