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<sst xmlns="http://schemas.openxmlformats.org/spreadsheetml/2006/main" count="70" uniqueCount="37">
  <si>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贵州水城水务（集团）有限责任公司2024年公开招聘合同制工作人员
面试成绩及综合总成绩</t>
  </si>
  <si>
    <t>序号</t>
  </si>
  <si>
    <t>姓名</t>
  </si>
  <si>
    <t>报考岗位</t>
  </si>
  <si>
    <t>笔试成绩</t>
  </si>
  <si>
    <t>面试成绩</t>
  </si>
  <si>
    <t>综合总成绩=笔试成绩*30%+面试成绩*70%</t>
  </si>
  <si>
    <t>陈昌义</t>
  </si>
  <si>
    <t>林业碳汇技术员</t>
  </si>
  <si>
    <t>罗炜杰</t>
  </si>
  <si>
    <t>谢虎</t>
  </si>
  <si>
    <t>徐武云</t>
  </si>
  <si>
    <t>李迪</t>
  </si>
  <si>
    <t>陈孝昀</t>
  </si>
  <si>
    <t>杨福林</t>
  </si>
  <si>
    <t>温柔</t>
  </si>
  <si>
    <t>饶焕</t>
  </si>
  <si>
    <t>吴贵</t>
  </si>
  <si>
    <t>黄承昱</t>
  </si>
  <si>
    <t>钱选威</t>
  </si>
  <si>
    <t>李红林</t>
  </si>
  <si>
    <t>刘贵</t>
  </si>
  <si>
    <t>邱莉芬</t>
  </si>
  <si>
    <t>黄春敏</t>
  </si>
  <si>
    <t>缺考</t>
  </si>
  <si>
    <t>詹芳</t>
  </si>
  <si>
    <t>李兴伟</t>
  </si>
  <si>
    <t>谢愉</t>
  </si>
  <si>
    <t>陈应博</t>
  </si>
  <si>
    <t>张龙</t>
  </si>
  <si>
    <t>谭恋</t>
  </si>
  <si>
    <t>会计</t>
  </si>
  <si>
    <t>刘洪霞</t>
  </si>
  <si>
    <t>郎虹</t>
  </si>
  <si>
    <t>余启文</t>
  </si>
  <si>
    <t>李兴染</t>
  </si>
  <si>
    <t>严洪运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</si>
</sst>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5307;&#32856;&#21512;&#21516;&#21046;&#23703;&#20301;&#20449;&#24687;\&#31508;&#35797;\&#31508;&#35797;&#30456;&#20851;\&#31508;&#35797;&#25104;&#32489;\&#38468;&#20214;&#65306;&#36149;&#24030;&#27700;&#22478;&#27700;&#21153;&#65288;&#38598;&#22242;&#65289;&#26377;&#38480;&#36131;&#20219;&#20844;&#21496;2024&#24180;&#38754;&#21521;&#31038;&#20250;&#20844;&#24320;&#25307;&#32856;&#21512;&#21516;&#21046;&#24037;&#20316;&#20154;&#21592;&#31508;&#35797;&#25104;&#32489;&#34920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黄春敏</v>
          </cell>
          <cell r="D3">
            <v>73.56</v>
          </cell>
        </row>
        <row r="4">
          <cell r="C4" t="str">
            <v>谢虎</v>
          </cell>
          <cell r="D4">
            <v>72.9</v>
          </cell>
        </row>
        <row r="5">
          <cell r="C5" t="str">
            <v>陈昌义</v>
          </cell>
          <cell r="D5">
            <v>71.56</v>
          </cell>
        </row>
        <row r="6">
          <cell r="C6" t="str">
            <v>徐武云</v>
          </cell>
          <cell r="D6">
            <v>71.12</v>
          </cell>
        </row>
        <row r="7">
          <cell r="C7" t="str">
            <v>罗炜杰</v>
          </cell>
          <cell r="D7">
            <v>70.86</v>
          </cell>
        </row>
        <row r="8">
          <cell r="C8" t="str">
            <v>陈孝昀</v>
          </cell>
          <cell r="D8">
            <v>69.49</v>
          </cell>
        </row>
        <row r="9">
          <cell r="C9" t="str">
            <v>詹芳</v>
          </cell>
          <cell r="D9">
            <v>68.98</v>
          </cell>
        </row>
        <row r="10">
          <cell r="C10" t="str">
            <v>邱莉芬</v>
          </cell>
          <cell r="D10">
            <v>68.98</v>
          </cell>
        </row>
        <row r="11">
          <cell r="C11" t="str">
            <v>李兴伟</v>
          </cell>
          <cell r="D11">
            <v>68.71</v>
          </cell>
        </row>
        <row r="12">
          <cell r="C12" t="str">
            <v>饶焕</v>
          </cell>
          <cell r="D12">
            <v>68.6</v>
          </cell>
        </row>
        <row r="13">
          <cell r="C13" t="str">
            <v>谢愉</v>
          </cell>
          <cell r="D13">
            <v>68.01</v>
          </cell>
        </row>
        <row r="14">
          <cell r="C14" t="str">
            <v>李红林</v>
          </cell>
          <cell r="D14">
            <v>67.79</v>
          </cell>
        </row>
        <row r="15">
          <cell r="C15" t="str">
            <v>杨福林</v>
          </cell>
          <cell r="D15">
            <v>67.71</v>
          </cell>
        </row>
        <row r="16">
          <cell r="C16" t="str">
            <v>陈应博</v>
          </cell>
          <cell r="D16">
            <v>67.04</v>
          </cell>
        </row>
        <row r="17">
          <cell r="C17" t="str">
            <v>钱选威</v>
          </cell>
          <cell r="D17">
            <v>66.61</v>
          </cell>
        </row>
        <row r="18">
          <cell r="C18" t="str">
            <v>李迪</v>
          </cell>
          <cell r="D18">
            <v>66.43</v>
          </cell>
        </row>
        <row r="19">
          <cell r="C19" t="str">
            <v>黄承昱</v>
          </cell>
          <cell r="D19">
            <v>66.26</v>
          </cell>
        </row>
        <row r="20">
          <cell r="C20" t="str">
            <v>刘贵</v>
          </cell>
          <cell r="D20">
            <v>65.89</v>
          </cell>
        </row>
        <row r="21">
          <cell r="C21" t="str">
            <v>温柔</v>
          </cell>
          <cell r="D21">
            <v>65.76</v>
          </cell>
        </row>
        <row r="22">
          <cell r="C22" t="str">
            <v>张龙</v>
          </cell>
          <cell r="D22">
            <v>65.76</v>
          </cell>
        </row>
        <row r="23">
          <cell r="C23" t="str">
            <v>吴贵</v>
          </cell>
          <cell r="D23">
            <v>65.56</v>
          </cell>
        </row>
        <row r="24">
          <cell r="C24" t="str">
            <v>郭梦骁</v>
          </cell>
          <cell r="D24">
            <v>65.41</v>
          </cell>
        </row>
        <row r="25">
          <cell r="C25" t="str">
            <v>杨露</v>
          </cell>
          <cell r="D25">
            <v>65.33</v>
          </cell>
        </row>
        <row r="26">
          <cell r="C26" t="str">
            <v>张奇</v>
          </cell>
          <cell r="D26">
            <v>65.17</v>
          </cell>
        </row>
        <row r="27">
          <cell r="C27" t="str">
            <v>黄鱼</v>
          </cell>
          <cell r="D27">
            <v>64.97</v>
          </cell>
        </row>
        <row r="28">
          <cell r="C28" t="str">
            <v>田旭</v>
          </cell>
          <cell r="D28">
            <v>64.87</v>
          </cell>
        </row>
        <row r="29">
          <cell r="C29" t="str">
            <v>李度</v>
          </cell>
          <cell r="D29">
            <v>64.58</v>
          </cell>
        </row>
        <row r="30">
          <cell r="C30" t="str">
            <v>罗嫒嫒</v>
          </cell>
          <cell r="D30">
            <v>64.55</v>
          </cell>
        </row>
        <row r="31">
          <cell r="C31" t="str">
            <v>蒋洋</v>
          </cell>
          <cell r="D31">
            <v>64.34</v>
          </cell>
        </row>
        <row r="32">
          <cell r="C32" t="str">
            <v>韩必舍</v>
          </cell>
          <cell r="D32">
            <v>64.33</v>
          </cell>
        </row>
        <row r="33">
          <cell r="C33" t="str">
            <v>陈开来</v>
          </cell>
          <cell r="D33">
            <v>64.17</v>
          </cell>
        </row>
        <row r="34">
          <cell r="C34" t="str">
            <v>严志增</v>
          </cell>
          <cell r="D34">
            <v>64.15</v>
          </cell>
        </row>
        <row r="35">
          <cell r="C35" t="str">
            <v>张豪</v>
          </cell>
          <cell r="D35">
            <v>63.7</v>
          </cell>
        </row>
        <row r="36">
          <cell r="C36" t="str">
            <v>邓菊</v>
          </cell>
          <cell r="D36">
            <v>63.49</v>
          </cell>
        </row>
        <row r="37">
          <cell r="C37" t="str">
            <v>杨进进</v>
          </cell>
          <cell r="D37">
            <v>63.43</v>
          </cell>
        </row>
        <row r="38">
          <cell r="C38" t="str">
            <v>张明香</v>
          </cell>
          <cell r="D38">
            <v>63.4</v>
          </cell>
        </row>
        <row r="39">
          <cell r="C39" t="str">
            <v>陈真</v>
          </cell>
          <cell r="D39">
            <v>62.96</v>
          </cell>
        </row>
        <row r="40">
          <cell r="C40" t="str">
            <v>胡虹</v>
          </cell>
          <cell r="D40">
            <v>62.81</v>
          </cell>
        </row>
        <row r="41">
          <cell r="C41" t="str">
            <v>彭伟</v>
          </cell>
          <cell r="D41">
            <v>62.33</v>
          </cell>
        </row>
        <row r="42">
          <cell r="C42" t="str">
            <v>何鑫</v>
          </cell>
          <cell r="D42">
            <v>62.28</v>
          </cell>
        </row>
        <row r="43">
          <cell r="C43" t="str">
            <v>罗卫</v>
          </cell>
          <cell r="D43">
            <v>62.04</v>
          </cell>
        </row>
        <row r="44">
          <cell r="C44" t="str">
            <v>谢洪艳</v>
          </cell>
          <cell r="D44">
            <v>61.89</v>
          </cell>
        </row>
        <row r="45">
          <cell r="C45" t="str">
            <v>詹洪吉</v>
          </cell>
          <cell r="D45">
            <v>61.85</v>
          </cell>
        </row>
        <row r="46">
          <cell r="C46" t="str">
            <v>饶成杰</v>
          </cell>
          <cell r="D46">
            <v>61.37</v>
          </cell>
        </row>
        <row r="47">
          <cell r="C47" t="str">
            <v>刘敏琴</v>
          </cell>
          <cell r="D47">
            <v>60.67</v>
          </cell>
        </row>
        <row r="48">
          <cell r="C48" t="str">
            <v>燕光绪</v>
          </cell>
          <cell r="D48">
            <v>60.6</v>
          </cell>
        </row>
        <row r="49">
          <cell r="C49" t="str">
            <v>丁文进</v>
          </cell>
          <cell r="D49">
            <v>60.56</v>
          </cell>
        </row>
        <row r="50">
          <cell r="C50" t="str">
            <v>罗忠泽</v>
          </cell>
          <cell r="D50">
            <v>60.51</v>
          </cell>
        </row>
        <row r="51">
          <cell r="C51" t="str">
            <v>周华</v>
          </cell>
          <cell r="D51">
            <v>60.08</v>
          </cell>
        </row>
        <row r="52">
          <cell r="C52" t="str">
            <v>鲁茂森</v>
          </cell>
          <cell r="D52">
            <v>60.08</v>
          </cell>
        </row>
        <row r="53">
          <cell r="C53" t="str">
            <v>龚元龙</v>
          </cell>
          <cell r="D53">
            <v>59.81</v>
          </cell>
        </row>
        <row r="54">
          <cell r="C54" t="str">
            <v>陈紫玥</v>
          </cell>
          <cell r="D54">
            <v>59.76</v>
          </cell>
        </row>
        <row r="55">
          <cell r="C55" t="str">
            <v>唐旭灿</v>
          </cell>
          <cell r="D55">
            <v>59.58</v>
          </cell>
        </row>
        <row r="56">
          <cell r="C56" t="str">
            <v>代亚</v>
          </cell>
          <cell r="D56">
            <v>59.43</v>
          </cell>
        </row>
        <row r="57">
          <cell r="C57" t="str">
            <v>刘浪</v>
          </cell>
          <cell r="D57">
            <v>59.28</v>
          </cell>
        </row>
        <row r="58">
          <cell r="C58" t="str">
            <v>杨归归</v>
          </cell>
          <cell r="D58">
            <v>59.01</v>
          </cell>
        </row>
        <row r="59">
          <cell r="C59" t="str">
            <v>李智</v>
          </cell>
          <cell r="D59">
            <v>58.78</v>
          </cell>
        </row>
        <row r="60">
          <cell r="C60" t="str">
            <v>罗雍</v>
          </cell>
          <cell r="D60">
            <v>58.68</v>
          </cell>
        </row>
        <row r="61">
          <cell r="C61" t="str">
            <v>路绍向</v>
          </cell>
          <cell r="D61">
            <v>58.39</v>
          </cell>
        </row>
        <row r="62">
          <cell r="C62" t="str">
            <v>鄢天然</v>
          </cell>
          <cell r="D62">
            <v>58.3</v>
          </cell>
        </row>
        <row r="63">
          <cell r="C63" t="str">
            <v>魏领</v>
          </cell>
          <cell r="D63">
            <v>57.81</v>
          </cell>
        </row>
        <row r="64">
          <cell r="C64" t="str">
            <v>王峰</v>
          </cell>
          <cell r="D64">
            <v>57.4</v>
          </cell>
        </row>
        <row r="65">
          <cell r="C65" t="str">
            <v>卢林松</v>
          </cell>
          <cell r="D65">
            <v>57.3</v>
          </cell>
        </row>
        <row r="66">
          <cell r="C66" t="str">
            <v>秦勇</v>
          </cell>
          <cell r="D66">
            <v>57.22</v>
          </cell>
        </row>
        <row r="67">
          <cell r="C67" t="str">
            <v>刘运兰</v>
          </cell>
          <cell r="D67">
            <v>56.79</v>
          </cell>
        </row>
        <row r="68">
          <cell r="C68" t="str">
            <v>彭宇</v>
          </cell>
          <cell r="D68">
            <v>56</v>
          </cell>
        </row>
        <row r="69">
          <cell r="C69" t="str">
            <v>黄林涛</v>
          </cell>
          <cell r="D69">
            <v>55.61</v>
          </cell>
        </row>
        <row r="70">
          <cell r="C70" t="str">
            <v>黄丽丽</v>
          </cell>
          <cell r="D70">
            <v>55.61</v>
          </cell>
        </row>
        <row r="71">
          <cell r="C71" t="str">
            <v>陈培炎</v>
          </cell>
          <cell r="D71">
            <v>55.06</v>
          </cell>
        </row>
        <row r="72">
          <cell r="C72" t="str">
            <v>涂显夏</v>
          </cell>
          <cell r="D72">
            <v>53.47</v>
          </cell>
        </row>
        <row r="73">
          <cell r="C73" t="str">
            <v>廖飘</v>
          </cell>
          <cell r="D73">
            <v>53.43</v>
          </cell>
        </row>
        <row r="74">
          <cell r="C74" t="str">
            <v>彭成坤</v>
          </cell>
          <cell r="D74">
            <v>53.4</v>
          </cell>
        </row>
        <row r="75">
          <cell r="C75" t="str">
            <v>何顺友</v>
          </cell>
          <cell r="D75">
            <v>52.97</v>
          </cell>
        </row>
        <row r="76">
          <cell r="C76" t="str">
            <v>宋英磊</v>
          </cell>
          <cell r="D76">
            <v>52.81</v>
          </cell>
        </row>
        <row r="77">
          <cell r="C77" t="str">
            <v>袁庶</v>
          </cell>
          <cell r="D77">
            <v>50.2</v>
          </cell>
        </row>
        <row r="78">
          <cell r="C78" t="str">
            <v>冯曙曦</v>
          </cell>
          <cell r="D78" t="str">
            <v>缺考</v>
          </cell>
        </row>
        <row r="79">
          <cell r="C79" t="str">
            <v>郭云</v>
          </cell>
          <cell r="D79" t="str">
            <v>缺考</v>
          </cell>
        </row>
        <row r="80">
          <cell r="C80" t="str">
            <v>黄文宏</v>
          </cell>
          <cell r="D80" t="str">
            <v>缺考</v>
          </cell>
        </row>
        <row r="81">
          <cell r="C81" t="str">
            <v>蒋传民</v>
          </cell>
          <cell r="D81" t="str">
            <v>缺考</v>
          </cell>
        </row>
        <row r="82">
          <cell r="C82" t="str">
            <v>蒋浩南</v>
          </cell>
          <cell r="D82" t="str">
            <v>缺考</v>
          </cell>
        </row>
        <row r="83">
          <cell r="C83" t="str">
            <v>孔卓</v>
          </cell>
          <cell r="D83" t="str">
            <v>缺考</v>
          </cell>
        </row>
        <row r="84">
          <cell r="C84" t="str">
            <v>兰世威</v>
          </cell>
          <cell r="D84" t="str">
            <v>缺考</v>
          </cell>
        </row>
        <row r="85">
          <cell r="C85" t="str">
            <v>李洪</v>
          </cell>
          <cell r="D85" t="str">
            <v>缺考</v>
          </cell>
        </row>
        <row r="86">
          <cell r="C86" t="str">
            <v>李选政</v>
          </cell>
          <cell r="D86" t="str">
            <v>缺考</v>
          </cell>
        </row>
        <row r="87">
          <cell r="C87" t="str">
            <v>刘朝兵</v>
          </cell>
          <cell r="D87" t="str">
            <v>缺考</v>
          </cell>
        </row>
        <row r="88">
          <cell r="C88" t="str">
            <v>龙达</v>
          </cell>
          <cell r="D88" t="str">
            <v>缺考</v>
          </cell>
        </row>
        <row r="89">
          <cell r="C89" t="str">
            <v>罗正斌</v>
          </cell>
          <cell r="D89" t="str">
            <v>缺考</v>
          </cell>
        </row>
        <row r="90">
          <cell r="C90" t="str">
            <v>吕沛润</v>
          </cell>
          <cell r="D90" t="str">
            <v>缺考</v>
          </cell>
        </row>
        <row r="91">
          <cell r="C91" t="str">
            <v>宋雷</v>
          </cell>
          <cell r="D91" t="str">
            <v>缺考</v>
          </cell>
        </row>
        <row r="92">
          <cell r="C92" t="str">
            <v>孙明俊</v>
          </cell>
          <cell r="D92" t="str">
            <v>缺考</v>
          </cell>
        </row>
        <row r="93">
          <cell r="C93" t="str">
            <v>汤旭</v>
          </cell>
          <cell r="D93" t="str">
            <v>缺考</v>
          </cell>
        </row>
        <row r="94">
          <cell r="C94" t="str">
            <v>王一龙</v>
          </cell>
          <cell r="D94" t="str">
            <v>缺考</v>
          </cell>
        </row>
        <row r="95">
          <cell r="C95" t="str">
            <v>吴剑海</v>
          </cell>
          <cell r="D95" t="str">
            <v>缺考</v>
          </cell>
        </row>
        <row r="96">
          <cell r="C96" t="str">
            <v>曾英</v>
          </cell>
          <cell r="D96" t="str">
            <v>缺考</v>
          </cell>
        </row>
        <row r="97">
          <cell r="C97" t="str">
            <v>赵斌</v>
          </cell>
          <cell r="D97" t="str">
            <v>缺考</v>
          </cell>
        </row>
        <row r="98">
          <cell r="C98" t="str">
            <v>钟燚</v>
          </cell>
          <cell r="D98" t="str">
            <v>缺考</v>
          </cell>
        </row>
        <row r="99">
          <cell r="C99" t="str">
            <v>周尧</v>
          </cell>
          <cell r="D99" t="str">
            <v>缺考</v>
          </cell>
        </row>
        <row r="100">
          <cell r="C100" t="str">
            <v>李芳芳</v>
          </cell>
          <cell r="D100" t="str">
            <v>缺考</v>
          </cell>
        </row>
        <row r="101">
          <cell r="C101" t="str">
            <v>翟浩翔</v>
          </cell>
          <cell r="D101" t="str">
            <v>缺考</v>
          </cell>
        </row>
        <row r="102">
          <cell r="C102" t="str">
            <v>陈爽爽</v>
          </cell>
          <cell r="D102" t="str">
            <v>缺考</v>
          </cell>
        </row>
        <row r="103">
          <cell r="C103" t="str">
            <v>邓佳佳</v>
          </cell>
          <cell r="D103" t="str">
            <v>缺考</v>
          </cell>
        </row>
        <row r="104">
          <cell r="C104" t="str">
            <v>张江胜</v>
          </cell>
          <cell r="D104" t="str">
            <v>缺考</v>
          </cell>
        </row>
        <row r="105">
          <cell r="C105" t="str">
            <v>王中庆</v>
          </cell>
          <cell r="D105" t="str">
            <v>缺考</v>
          </cell>
        </row>
        <row r="106">
          <cell r="C106" t="str">
            <v>郑琦峰</v>
          </cell>
          <cell r="D106" t="str">
            <v>缺考</v>
          </cell>
        </row>
        <row r="107">
          <cell r="C107" t="str">
            <v>安正忠</v>
          </cell>
          <cell r="D107" t="str">
            <v>缺考</v>
          </cell>
        </row>
        <row r="108">
          <cell r="C108" t="str">
            <v>胡兆美</v>
          </cell>
          <cell r="D108" t="str">
            <v>缺考</v>
          </cell>
        </row>
        <row r="109">
          <cell r="C109" t="str">
            <v>田子纯</v>
          </cell>
          <cell r="D109" t="str">
            <v>缺考</v>
          </cell>
        </row>
        <row r="110">
          <cell r="C110" t="str">
            <v>王荣涛</v>
          </cell>
          <cell r="D110" t="str">
            <v>缺考</v>
          </cell>
        </row>
        <row r="111">
          <cell r="C111" t="str">
            <v>王显琴</v>
          </cell>
          <cell r="D111" t="str">
            <v>缺考</v>
          </cell>
        </row>
        <row r="112">
          <cell r="C112" t="str">
            <v>杨雕</v>
          </cell>
          <cell r="D112" t="str">
            <v>缺考</v>
          </cell>
        </row>
        <row r="113">
          <cell r="C113" t="str">
            <v>易旭</v>
          </cell>
          <cell r="D113" t="str">
            <v>缺考</v>
          </cell>
        </row>
        <row r="114">
          <cell r="C114" t="str">
            <v>李文松</v>
          </cell>
          <cell r="D114" t="str">
            <v>缺考</v>
          </cell>
        </row>
        <row r="115">
          <cell r="C115" t="str">
            <v>冉吉林</v>
          </cell>
          <cell r="D115" t="str">
            <v>缺考</v>
          </cell>
        </row>
        <row r="116">
          <cell r="C116" t="str">
            <v>安冲</v>
          </cell>
          <cell r="D116" t="str">
            <v>缺考</v>
          </cell>
        </row>
        <row r="117">
          <cell r="C117" t="str">
            <v>陈洁</v>
          </cell>
          <cell r="D117" t="str">
            <v>缺考</v>
          </cell>
        </row>
        <row r="118">
          <cell r="C118" t="str">
            <v>陈露</v>
          </cell>
          <cell r="D118" t="str">
            <v>缺考</v>
          </cell>
        </row>
        <row r="119">
          <cell r="C119" t="str">
            <v>陈昱洁</v>
          </cell>
          <cell r="D119" t="str">
            <v>缺考</v>
          </cell>
        </row>
        <row r="120">
          <cell r="C120" t="str">
            <v>陈忠华</v>
          </cell>
          <cell r="D120" t="str">
            <v>缺考</v>
          </cell>
        </row>
        <row r="121">
          <cell r="C121" t="str">
            <v>成廖蓉</v>
          </cell>
          <cell r="D121" t="str">
            <v>缺考</v>
          </cell>
        </row>
        <row r="122">
          <cell r="C122" t="str">
            <v>龚洪保</v>
          </cell>
          <cell r="D122" t="str">
            <v>缺考</v>
          </cell>
        </row>
        <row r="123">
          <cell r="C123" t="str">
            <v>欧世雄</v>
          </cell>
          <cell r="D123" t="str">
            <v>缺考</v>
          </cell>
        </row>
        <row r="124">
          <cell r="C124" t="str">
            <v>吴启广</v>
          </cell>
          <cell r="D124" t="str">
            <v>缺考</v>
          </cell>
        </row>
        <row r="125">
          <cell r="C125" t="str">
            <v>杨磊</v>
          </cell>
          <cell r="D125" t="str">
            <v>缺考</v>
          </cell>
        </row>
        <row r="126">
          <cell r="C126" t="str">
            <v>王晓斅</v>
          </cell>
          <cell r="D126" t="str">
            <v>缺考</v>
          </cell>
        </row>
        <row r="127">
          <cell r="C127" t="str">
            <v>舒易智</v>
          </cell>
          <cell r="D127" t="str">
            <v>缺考</v>
          </cell>
        </row>
        <row r="128">
          <cell r="C128" t="str">
            <v>宋婕妤</v>
          </cell>
          <cell r="D128" t="str">
            <v>缺考</v>
          </cell>
        </row>
        <row r="129">
          <cell r="C129" t="str">
            <v>王航航</v>
          </cell>
          <cell r="D129" t="str">
            <v>缺考</v>
          </cell>
        </row>
        <row r="130">
          <cell r="C130" t="str">
            <v>王茂林</v>
          </cell>
          <cell r="D130" t="str">
            <v>缺考</v>
          </cell>
        </row>
        <row r="131">
          <cell r="C131" t="str">
            <v>张学泉</v>
          </cell>
          <cell r="D131" t="str">
            <v>缺考</v>
          </cell>
        </row>
        <row r="132">
          <cell r="C132" t="str">
            <v>赵啟翔</v>
          </cell>
          <cell r="D132" t="str">
            <v>缺考</v>
          </cell>
        </row>
        <row r="133">
          <cell r="C133" t="str">
            <v>郑倩</v>
          </cell>
          <cell r="D133" t="str">
            <v>缺考</v>
          </cell>
        </row>
        <row r="134">
          <cell r="C134" t="str">
            <v>左琼</v>
          </cell>
          <cell r="D134" t="str">
            <v>缺考</v>
          </cell>
        </row>
        <row r="135">
          <cell r="C135" t="str">
            <v>王鹏</v>
          </cell>
          <cell r="D135" t="str">
            <v>缺考</v>
          </cell>
        </row>
        <row r="136">
          <cell r="C136" t="str">
            <v>马觉兵</v>
          </cell>
          <cell r="D136" t="str">
            <v>缺考</v>
          </cell>
        </row>
        <row r="137">
          <cell r="C137" t="str">
            <v>陈跃</v>
          </cell>
          <cell r="D137" t="str">
            <v>缺考</v>
          </cell>
        </row>
        <row r="138">
          <cell r="C138" t="str">
            <v>姜垒</v>
          </cell>
          <cell r="D138" t="str">
            <v>缺考</v>
          </cell>
        </row>
        <row r="139">
          <cell r="C139" t="str">
            <v>王有志</v>
          </cell>
          <cell r="D139" t="str">
            <v>缺考</v>
          </cell>
        </row>
        <row r="140">
          <cell r="C140" t="str">
            <v>叶健</v>
          </cell>
          <cell r="D140" t="str">
            <v>缺考</v>
          </cell>
        </row>
        <row r="141">
          <cell r="C141" t="str">
            <v>左侣</v>
          </cell>
          <cell r="D141" t="str">
            <v>缺考</v>
          </cell>
        </row>
        <row r="142">
          <cell r="C142" t="str">
            <v>罗志远</v>
          </cell>
          <cell r="D142" t="str">
            <v>缺考</v>
          </cell>
        </row>
        <row r="143">
          <cell r="C143" t="str">
            <v>蔡洪健</v>
          </cell>
          <cell r="D143" t="str">
            <v>缺考</v>
          </cell>
        </row>
        <row r="144">
          <cell r="C144" t="str">
            <v>陈武</v>
          </cell>
          <cell r="D144" t="str">
            <v>缺考</v>
          </cell>
        </row>
        <row r="145">
          <cell r="C145" t="str">
            <v>段春杨</v>
          </cell>
          <cell r="D145" t="str">
            <v>缺考</v>
          </cell>
        </row>
        <row r="146">
          <cell r="C146" t="str">
            <v>冯拾顺</v>
          </cell>
          <cell r="D146" t="str">
            <v>缺考</v>
          </cell>
        </row>
        <row r="147">
          <cell r="C147" t="str">
            <v>何勇华</v>
          </cell>
          <cell r="D147" t="str">
            <v>缺考</v>
          </cell>
        </row>
        <row r="148">
          <cell r="C148" t="str">
            <v>黄登科</v>
          </cell>
          <cell r="D148" t="str">
            <v>缺考</v>
          </cell>
        </row>
        <row r="149">
          <cell r="C149" t="str">
            <v>蒋传通</v>
          </cell>
          <cell r="D149" t="str">
            <v>缺考</v>
          </cell>
        </row>
        <row r="150">
          <cell r="C150" t="str">
            <v>廖旭强</v>
          </cell>
          <cell r="D150" t="str">
            <v>缺考</v>
          </cell>
        </row>
        <row r="151">
          <cell r="C151" t="str">
            <v>谭本祥</v>
          </cell>
          <cell r="D151" t="str">
            <v>缺考</v>
          </cell>
        </row>
        <row r="152">
          <cell r="C152" t="str">
            <v>田刚</v>
          </cell>
          <cell r="D152" t="str">
            <v>缺考</v>
          </cell>
        </row>
        <row r="153">
          <cell r="C153" t="str">
            <v>鄢朝兵</v>
          </cell>
          <cell r="D153" t="str">
            <v>缺考</v>
          </cell>
        </row>
        <row r="154">
          <cell r="C154" t="str">
            <v>杨宓钱</v>
          </cell>
          <cell r="D154" t="str">
            <v>缺考</v>
          </cell>
        </row>
        <row r="155">
          <cell r="C155" t="str">
            <v>张方</v>
          </cell>
          <cell r="D155" t="str">
            <v>缺考</v>
          </cell>
        </row>
        <row r="156">
          <cell r="C156" t="str">
            <v>张海</v>
          </cell>
          <cell r="D156" t="str">
            <v>缺考</v>
          </cell>
        </row>
        <row r="157">
          <cell r="C157" t="str">
            <v>张取标</v>
          </cell>
          <cell r="D157" t="str">
            <v>缺考</v>
          </cell>
        </row>
        <row r="158">
          <cell r="C158" t="str">
            <v>周雷</v>
          </cell>
          <cell r="D158" t="str">
            <v>缺考</v>
          </cell>
        </row>
        <row r="159">
          <cell r="C159" t="str">
            <v>朱昀</v>
          </cell>
          <cell r="D159" t="str">
            <v>缺考</v>
          </cell>
        </row>
        <row r="160">
          <cell r="C160" t="str">
            <v>辛宜静</v>
          </cell>
          <cell r="D160" t="str">
            <v>缺考</v>
          </cell>
        </row>
        <row r="161">
          <cell r="C161" t="str">
            <v>郝杰</v>
          </cell>
          <cell r="D161" t="str">
            <v>缺考</v>
          </cell>
        </row>
        <row r="162">
          <cell r="C162" t="str">
            <v>李丽</v>
          </cell>
          <cell r="D162" t="str">
            <v>缺考</v>
          </cell>
        </row>
        <row r="163">
          <cell r="C163" t="str">
            <v>杨阳</v>
          </cell>
          <cell r="D163" t="str">
            <v>缺考</v>
          </cell>
        </row>
        <row r="164">
          <cell r="C164" t="str">
            <v>李湘</v>
          </cell>
          <cell r="D164" t="str">
            <v>缺考</v>
          </cell>
        </row>
        <row r="165">
          <cell r="C165" t="str">
            <v>杨钞棚</v>
          </cell>
          <cell r="D165" t="str">
            <v>缺考</v>
          </cell>
        </row>
        <row r="166">
          <cell r="C166" t="str">
            <v>张慎</v>
          </cell>
          <cell r="D166" t="str">
            <v>缺考</v>
          </cell>
        </row>
        <row r="167">
          <cell r="C167" t="str">
            <v>曾传杰</v>
          </cell>
          <cell r="D167" t="str">
            <v>缺考</v>
          </cell>
        </row>
        <row r="168">
          <cell r="C168" t="str">
            <v>陈俊龙</v>
          </cell>
          <cell r="D168" t="str">
            <v>缺考</v>
          </cell>
        </row>
        <row r="169">
          <cell r="C169" t="str">
            <v>陈媛媛</v>
          </cell>
          <cell r="D169" t="str">
            <v>缺考</v>
          </cell>
        </row>
        <row r="170">
          <cell r="C170" t="str">
            <v>安利勇</v>
          </cell>
          <cell r="D170" t="str">
            <v>缺考</v>
          </cell>
        </row>
        <row r="171">
          <cell r="C171" t="str">
            <v>邹家明</v>
          </cell>
          <cell r="D171" t="str">
            <v>缺考</v>
          </cell>
        </row>
        <row r="172">
          <cell r="C172" t="str">
            <v>黄昌翠</v>
          </cell>
          <cell r="D172" t="str">
            <v>缺考</v>
          </cell>
        </row>
        <row r="173">
          <cell r="C173" t="str">
            <v>王传东</v>
          </cell>
          <cell r="D173" t="str">
            <v>缺考</v>
          </cell>
        </row>
        <row r="174">
          <cell r="C174" t="str">
            <v>杨昕桦</v>
          </cell>
          <cell r="D174" t="str">
            <v>缺考</v>
          </cell>
        </row>
        <row r="175">
          <cell r="C175" t="str">
            <v>赵晋</v>
          </cell>
          <cell r="D175" t="str">
            <v>缺考</v>
          </cell>
        </row>
        <row r="176">
          <cell r="C176" t="str">
            <v>周吉鹏</v>
          </cell>
          <cell r="D176" t="str">
            <v>缺考</v>
          </cell>
        </row>
        <row r="177">
          <cell r="C177" t="str">
            <v>刘海霞</v>
          </cell>
          <cell r="D177" t="str">
            <v>缺考</v>
          </cell>
        </row>
        <row r="178">
          <cell r="C178" t="str">
            <v>余启文</v>
          </cell>
          <cell r="D178">
            <v>75.24</v>
          </cell>
        </row>
        <row r="179">
          <cell r="C179" t="str">
            <v>刘洪霞</v>
          </cell>
          <cell r="D179">
            <v>75.2</v>
          </cell>
        </row>
        <row r="180">
          <cell r="C180" t="str">
            <v>谭恋</v>
          </cell>
          <cell r="D180">
            <v>74.63</v>
          </cell>
        </row>
        <row r="181">
          <cell r="C181" t="str">
            <v>李兴染</v>
          </cell>
          <cell r="D181">
            <v>69.22</v>
          </cell>
        </row>
        <row r="182">
          <cell r="C182" t="str">
            <v>郎虹</v>
          </cell>
          <cell r="D182">
            <v>66.59</v>
          </cell>
        </row>
        <row r="183">
          <cell r="C183" t="str">
            <v>严洪运</v>
          </cell>
          <cell r="D183">
            <v>64.42</v>
          </cell>
        </row>
        <row r="184">
          <cell r="C184" t="str">
            <v>杨姗姗</v>
          </cell>
          <cell r="D184">
            <v>60.65</v>
          </cell>
        </row>
        <row r="185">
          <cell r="C185" t="str">
            <v>邹艳</v>
          </cell>
          <cell r="D185">
            <v>60.03</v>
          </cell>
        </row>
        <row r="186">
          <cell r="C186" t="str">
            <v>刘瑶</v>
          </cell>
          <cell r="D186" t="str">
            <v>缺考</v>
          </cell>
        </row>
        <row r="187">
          <cell r="C187" t="str">
            <v>岑婷婷</v>
          </cell>
          <cell r="D187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O7" sqref="O7"/>
    </sheetView>
  </sheetViews>
  <sheetFormatPr defaultColWidth="9" defaultRowHeight="13.5" outlineLevelCol="5"/>
  <cols>
    <col min="1" max="1" width="4.64166666666667" style="3" customWidth="1"/>
    <col min="2" max="2" width="11.5" style="3" customWidth="1"/>
    <col min="3" max="3" width="17.125" style="3" customWidth="1"/>
    <col min="4" max="4" width="15.5" style="4" customWidth="1"/>
    <col min="5" max="5" width="18.375" style="4" customWidth="1"/>
    <col min="6" max="6" width="20.75" style="4" customWidth="1"/>
    <col min="7" max="16384" width="9" style="1"/>
  </cols>
  <sheetData>
    <row r="1" s="1" customFormat="1" ht="54" customHeight="1" spans="1:6">
      <c r="A1" s="5" t="s">
        <v>0</v>
      </c>
      <c r="B1" s="6"/>
      <c r="C1" s="6"/>
      <c r="D1" s="7"/>
      <c r="E1" s="7"/>
      <c r="F1" s="7"/>
    </row>
    <row r="2" s="2" customFormat="1" ht="4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5" customHeight="1" spans="1:6">
      <c r="A3" s="9">
        <v>1</v>
      </c>
      <c r="B3" s="10" t="s">
        <v>7</v>
      </c>
      <c r="C3" s="10" t="s">
        <v>8</v>
      </c>
      <c r="D3" s="11">
        <f>VLOOKUP(B3,[1]Sheet1!$C$3:$D$187,2,FALSE)</f>
        <v>71.56</v>
      </c>
      <c r="E3" s="12">
        <v>84.1</v>
      </c>
      <c r="F3" s="11">
        <f t="shared" ref="F3:F17" si="0">(D3*0.3)+(E3*0.7)</f>
        <v>80.338</v>
      </c>
    </row>
    <row r="4" s="2" customFormat="1" ht="25" customHeight="1" spans="1:6">
      <c r="A4" s="9">
        <v>2</v>
      </c>
      <c r="B4" s="13" t="s">
        <v>9</v>
      </c>
      <c r="C4" s="10" t="s">
        <v>8</v>
      </c>
      <c r="D4" s="11">
        <f>VLOOKUP(B4,[1]Sheet1!$C$3:$D$187,2,FALSE)</f>
        <v>70.86</v>
      </c>
      <c r="E4" s="12">
        <v>83.7</v>
      </c>
      <c r="F4" s="11">
        <f t="shared" si="0"/>
        <v>79.848</v>
      </c>
    </row>
    <row r="5" s="2" customFormat="1" ht="25" customHeight="1" spans="1:6">
      <c r="A5" s="9">
        <v>3</v>
      </c>
      <c r="B5" s="10" t="s">
        <v>10</v>
      </c>
      <c r="C5" s="10" t="s">
        <v>8</v>
      </c>
      <c r="D5" s="11">
        <f>VLOOKUP(B5,[1]Sheet1!$C$3:$D$187,2,FALSE)</f>
        <v>72.9</v>
      </c>
      <c r="E5" s="12">
        <v>79</v>
      </c>
      <c r="F5" s="11">
        <f t="shared" si="0"/>
        <v>77.17</v>
      </c>
    </row>
    <row r="6" s="2" customFormat="1" ht="25" customHeight="1" spans="1:6">
      <c r="A6" s="9">
        <v>4</v>
      </c>
      <c r="B6" s="10" t="s">
        <v>11</v>
      </c>
      <c r="C6" s="10" t="s">
        <v>8</v>
      </c>
      <c r="D6" s="11">
        <f>VLOOKUP(B6,[1]Sheet1!$C$3:$D$187,2,FALSE)</f>
        <v>71.12</v>
      </c>
      <c r="E6" s="12">
        <v>79</v>
      </c>
      <c r="F6" s="11">
        <f t="shared" si="0"/>
        <v>76.636</v>
      </c>
    </row>
    <row r="7" s="2" customFormat="1" ht="25" customHeight="1" spans="1:6">
      <c r="A7" s="9">
        <v>5</v>
      </c>
      <c r="B7" s="10" t="s">
        <v>12</v>
      </c>
      <c r="C7" s="10" t="s">
        <v>8</v>
      </c>
      <c r="D7" s="11">
        <f>VLOOKUP(B7,[1]Sheet1!$C$3:$D$187,2,FALSE)</f>
        <v>66.43</v>
      </c>
      <c r="E7" s="12">
        <v>79.5</v>
      </c>
      <c r="F7" s="11">
        <f t="shared" si="0"/>
        <v>75.579</v>
      </c>
    </row>
    <row r="8" s="2" customFormat="1" ht="25" customHeight="1" spans="1:6">
      <c r="A8" s="9">
        <v>6</v>
      </c>
      <c r="B8" s="10" t="s">
        <v>13</v>
      </c>
      <c r="C8" s="10" t="s">
        <v>8</v>
      </c>
      <c r="D8" s="11">
        <f>VLOOKUP(B8,[1]Sheet1!$C$3:$D$187,2,FALSE)</f>
        <v>69.49</v>
      </c>
      <c r="E8" s="12">
        <v>77.4</v>
      </c>
      <c r="F8" s="11">
        <f t="shared" si="0"/>
        <v>75.027</v>
      </c>
    </row>
    <row r="9" s="2" customFormat="1" ht="25" customHeight="1" spans="1:6">
      <c r="A9" s="9">
        <v>7</v>
      </c>
      <c r="B9" s="10" t="s">
        <v>14</v>
      </c>
      <c r="C9" s="10" t="s">
        <v>8</v>
      </c>
      <c r="D9" s="11">
        <f>VLOOKUP(B9,[1]Sheet1!$C$3:$D$187,2,FALSE)</f>
        <v>67.71</v>
      </c>
      <c r="E9" s="12">
        <v>77.7</v>
      </c>
      <c r="F9" s="11">
        <f t="shared" si="0"/>
        <v>74.703</v>
      </c>
    </row>
    <row r="10" s="2" customFormat="1" ht="25" customHeight="1" spans="1:6">
      <c r="A10" s="9">
        <v>8</v>
      </c>
      <c r="B10" s="10" t="s">
        <v>15</v>
      </c>
      <c r="C10" s="10" t="s">
        <v>8</v>
      </c>
      <c r="D10" s="11">
        <f>VLOOKUP(B10,[1]Sheet1!$C$3:$D$187,2,FALSE)</f>
        <v>65.76</v>
      </c>
      <c r="E10" s="12">
        <v>76.2</v>
      </c>
      <c r="F10" s="11">
        <f t="shared" si="0"/>
        <v>73.068</v>
      </c>
    </row>
    <row r="11" s="2" customFormat="1" ht="25" customHeight="1" spans="1:6">
      <c r="A11" s="9">
        <v>9</v>
      </c>
      <c r="B11" s="10" t="s">
        <v>16</v>
      </c>
      <c r="C11" s="10" t="s">
        <v>8</v>
      </c>
      <c r="D11" s="11">
        <f>VLOOKUP(B11,[1]Sheet1!$C$3:$D$187,2,FALSE)</f>
        <v>68.6</v>
      </c>
      <c r="E11" s="12">
        <v>74.1</v>
      </c>
      <c r="F11" s="11">
        <f t="shared" si="0"/>
        <v>72.45</v>
      </c>
    </row>
    <row r="12" s="2" customFormat="1" ht="25" customHeight="1" spans="1:6">
      <c r="A12" s="9">
        <v>10</v>
      </c>
      <c r="B12" s="10" t="s">
        <v>17</v>
      </c>
      <c r="C12" s="10" t="s">
        <v>8</v>
      </c>
      <c r="D12" s="11">
        <f>VLOOKUP(B12,[1]Sheet1!$C$3:$D$187,2,FALSE)</f>
        <v>65.56</v>
      </c>
      <c r="E12" s="12">
        <v>73.1</v>
      </c>
      <c r="F12" s="11">
        <f t="shared" si="0"/>
        <v>70.838</v>
      </c>
    </row>
    <row r="13" s="2" customFormat="1" ht="25" customHeight="1" spans="1:6">
      <c r="A13" s="9">
        <v>11</v>
      </c>
      <c r="B13" s="10" t="s">
        <v>18</v>
      </c>
      <c r="C13" s="10" t="s">
        <v>8</v>
      </c>
      <c r="D13" s="11">
        <f>VLOOKUP(B13,[1]Sheet1!$C$3:$D$187,2,FALSE)</f>
        <v>66.26</v>
      </c>
      <c r="E13" s="12">
        <v>72.8</v>
      </c>
      <c r="F13" s="11">
        <f t="shared" si="0"/>
        <v>70.838</v>
      </c>
    </row>
    <row r="14" s="2" customFormat="1" ht="25" customHeight="1" spans="1:6">
      <c r="A14" s="9">
        <v>12</v>
      </c>
      <c r="B14" s="10" t="s">
        <v>19</v>
      </c>
      <c r="C14" s="10" t="s">
        <v>8</v>
      </c>
      <c r="D14" s="11">
        <f>VLOOKUP(B14,[1]Sheet1!$C$3:$D$187,2,FALSE)</f>
        <v>66.61</v>
      </c>
      <c r="E14" s="12">
        <v>72.3</v>
      </c>
      <c r="F14" s="11">
        <f t="shared" si="0"/>
        <v>70.593</v>
      </c>
    </row>
    <row r="15" s="2" customFormat="1" ht="25" customHeight="1" spans="1:6">
      <c r="A15" s="9">
        <v>13</v>
      </c>
      <c r="B15" s="10" t="s">
        <v>20</v>
      </c>
      <c r="C15" s="10" t="s">
        <v>8</v>
      </c>
      <c r="D15" s="11">
        <f>VLOOKUP(B15,[1]Sheet1!$C$3:$D$187,2,FALSE)</f>
        <v>67.79</v>
      </c>
      <c r="E15" s="12">
        <v>71</v>
      </c>
      <c r="F15" s="11">
        <f t="shared" si="0"/>
        <v>70.037</v>
      </c>
    </row>
    <row r="16" s="2" customFormat="1" ht="25" customHeight="1" spans="1:6">
      <c r="A16" s="9">
        <v>14</v>
      </c>
      <c r="B16" s="10" t="s">
        <v>21</v>
      </c>
      <c r="C16" s="10" t="s">
        <v>8</v>
      </c>
      <c r="D16" s="11">
        <f>VLOOKUP(B16,[1]Sheet1!$C$3:$D$187,2,FALSE)</f>
        <v>65.89</v>
      </c>
      <c r="E16" s="12">
        <v>56.3</v>
      </c>
      <c r="F16" s="11">
        <f t="shared" si="0"/>
        <v>59.177</v>
      </c>
    </row>
    <row r="17" s="2" customFormat="1" ht="25" customHeight="1" spans="1:6">
      <c r="A17" s="9">
        <v>15</v>
      </c>
      <c r="B17" s="10" t="s">
        <v>22</v>
      </c>
      <c r="C17" s="10" t="s">
        <v>8</v>
      </c>
      <c r="D17" s="11">
        <f>VLOOKUP(B17,[1]Sheet1!$C$3:$D$187,2,FALSE)</f>
        <v>68.98</v>
      </c>
      <c r="E17" s="12">
        <v>13.5</v>
      </c>
      <c r="F17" s="11">
        <f t="shared" si="0"/>
        <v>30.144</v>
      </c>
    </row>
    <row r="18" s="2" customFormat="1" ht="25" customHeight="1" spans="1:6">
      <c r="A18" s="9">
        <v>16</v>
      </c>
      <c r="B18" s="10" t="s">
        <v>23</v>
      </c>
      <c r="C18" s="10" t="s">
        <v>8</v>
      </c>
      <c r="D18" s="11">
        <f>VLOOKUP(B18,[1]Sheet1!$C$3:$D$187,2,FALSE)</f>
        <v>73.56</v>
      </c>
      <c r="E18" s="14" t="s">
        <v>24</v>
      </c>
      <c r="F18" s="11">
        <f t="shared" ref="F18:F23" si="1">(D18*0.3)</f>
        <v>22.068</v>
      </c>
    </row>
    <row r="19" s="2" customFormat="1" ht="25" customHeight="1" spans="1:6">
      <c r="A19" s="9">
        <v>17</v>
      </c>
      <c r="B19" s="10" t="s">
        <v>25</v>
      </c>
      <c r="C19" s="10" t="s">
        <v>8</v>
      </c>
      <c r="D19" s="11">
        <f>VLOOKUP(B19,[1]Sheet1!$C$3:$D$187,2,FALSE)</f>
        <v>68.98</v>
      </c>
      <c r="E19" s="14" t="s">
        <v>24</v>
      </c>
      <c r="F19" s="11">
        <f t="shared" si="1"/>
        <v>20.694</v>
      </c>
    </row>
    <row r="20" s="2" customFormat="1" ht="25" customHeight="1" spans="1:6">
      <c r="A20" s="9">
        <v>18</v>
      </c>
      <c r="B20" s="10" t="s">
        <v>26</v>
      </c>
      <c r="C20" s="10" t="s">
        <v>8</v>
      </c>
      <c r="D20" s="11">
        <f>VLOOKUP(B20,[1]Sheet1!$C$3:$D$187,2,FALSE)</f>
        <v>68.71</v>
      </c>
      <c r="E20" s="14" t="s">
        <v>24</v>
      </c>
      <c r="F20" s="11">
        <f t="shared" si="1"/>
        <v>20.613</v>
      </c>
    </row>
    <row r="21" s="2" customFormat="1" ht="25" customHeight="1" spans="1:6">
      <c r="A21" s="9">
        <v>19</v>
      </c>
      <c r="B21" s="10" t="s">
        <v>27</v>
      </c>
      <c r="C21" s="10" t="s">
        <v>8</v>
      </c>
      <c r="D21" s="11">
        <f>VLOOKUP(B21,[1]Sheet1!$C$3:$D$187,2,FALSE)</f>
        <v>68.01</v>
      </c>
      <c r="E21" s="14" t="s">
        <v>24</v>
      </c>
      <c r="F21" s="11">
        <f t="shared" si="1"/>
        <v>20.403</v>
      </c>
    </row>
    <row r="22" s="2" customFormat="1" ht="25" customHeight="1" spans="1:6">
      <c r="A22" s="9">
        <v>20</v>
      </c>
      <c r="B22" s="10" t="s">
        <v>28</v>
      </c>
      <c r="C22" s="10" t="s">
        <v>8</v>
      </c>
      <c r="D22" s="11">
        <f>VLOOKUP(B22,[1]Sheet1!$C$3:$D$187,2,FALSE)</f>
        <v>67.04</v>
      </c>
      <c r="E22" s="14" t="s">
        <v>24</v>
      </c>
      <c r="F22" s="11">
        <f t="shared" si="1"/>
        <v>20.112</v>
      </c>
    </row>
    <row r="23" s="2" customFormat="1" ht="25" customHeight="1" spans="1:6">
      <c r="A23" s="9">
        <v>21</v>
      </c>
      <c r="B23" s="10" t="s">
        <v>29</v>
      </c>
      <c r="C23" s="10" t="s">
        <v>8</v>
      </c>
      <c r="D23" s="11">
        <f>VLOOKUP(B23,[1]Sheet1!$C$3:$D$187,2,FALSE)</f>
        <v>65.76</v>
      </c>
      <c r="E23" s="14" t="s">
        <v>24</v>
      </c>
      <c r="F23" s="11">
        <f t="shared" si="1"/>
        <v>19.728</v>
      </c>
    </row>
    <row r="24" s="2" customFormat="1" ht="25" customHeight="1" spans="1:6">
      <c r="A24" s="9">
        <v>22</v>
      </c>
      <c r="B24" s="10" t="s">
        <v>30</v>
      </c>
      <c r="C24" s="10" t="s">
        <v>31</v>
      </c>
      <c r="D24" s="11">
        <f>VLOOKUP(B24,[1]Sheet1!$C$3:$D$187,2,FALSE)</f>
        <v>74.63</v>
      </c>
      <c r="E24" s="12">
        <v>83</v>
      </c>
      <c r="F24" s="11">
        <f>(D24*0.3)+(E24*0.7)</f>
        <v>80.489</v>
      </c>
    </row>
    <row r="25" s="2" customFormat="1" ht="25" customHeight="1" spans="1:6">
      <c r="A25" s="9">
        <v>23</v>
      </c>
      <c r="B25" s="10" t="s">
        <v>32</v>
      </c>
      <c r="C25" s="10" t="s">
        <v>31</v>
      </c>
      <c r="D25" s="11">
        <f>VLOOKUP(B25,[1]Sheet1!$C$3:$D$187,2,FALSE)</f>
        <v>75.2</v>
      </c>
      <c r="E25" s="12">
        <v>70.9</v>
      </c>
      <c r="F25" s="11">
        <f>(D25*0.3)+(E25*0.7)</f>
        <v>72.19</v>
      </c>
    </row>
    <row r="26" s="2" customFormat="1" ht="25" customHeight="1" spans="1:6">
      <c r="A26" s="9">
        <v>24</v>
      </c>
      <c r="B26" s="10" t="s">
        <v>33</v>
      </c>
      <c r="C26" s="10" t="s">
        <v>31</v>
      </c>
      <c r="D26" s="11">
        <f>VLOOKUP(B26,[1]Sheet1!$C$3:$D$187,2,FALSE)</f>
        <v>66.59</v>
      </c>
      <c r="E26" s="12">
        <v>63.9</v>
      </c>
      <c r="F26" s="11">
        <f>(D26*0.3)+(E26*0.7)</f>
        <v>64.707</v>
      </c>
    </row>
    <row r="27" s="2" customFormat="1" ht="25" customHeight="1" spans="1:6">
      <c r="A27" s="9">
        <v>25</v>
      </c>
      <c r="B27" s="10" t="s">
        <v>34</v>
      </c>
      <c r="C27" s="10" t="s">
        <v>31</v>
      </c>
      <c r="D27" s="11">
        <f>VLOOKUP(B27,[1]Sheet1!$C$3:$D$187,2,FALSE)</f>
        <v>75.24</v>
      </c>
      <c r="E27" s="14" t="s">
        <v>24</v>
      </c>
      <c r="F27" s="11">
        <f>(D27*0.3)</f>
        <v>22.572</v>
      </c>
    </row>
    <row r="28" s="2" customFormat="1" ht="25" customHeight="1" spans="1:6">
      <c r="A28" s="9">
        <v>26</v>
      </c>
      <c r="B28" s="10" t="s">
        <v>35</v>
      </c>
      <c r="C28" s="10" t="s">
        <v>31</v>
      </c>
      <c r="D28" s="11">
        <f>VLOOKUP(B28,[1]Sheet1!$C$3:$D$187,2,FALSE)</f>
        <v>69.22</v>
      </c>
      <c r="E28" s="14" t="s">
        <v>24</v>
      </c>
      <c r="F28" s="11">
        <f>(D28*0.3)</f>
        <v>20.766</v>
      </c>
    </row>
    <row r="29" s="2" customFormat="1" ht="25" customHeight="1" spans="1:6">
      <c r="A29" s="9">
        <v>27</v>
      </c>
      <c r="B29" s="10" t="s">
        <v>36</v>
      </c>
      <c r="C29" s="10" t="s">
        <v>31</v>
      </c>
      <c r="D29" s="11">
        <f>VLOOKUP(B29,[1]Sheet1!$C$3:$D$187,2,FALSE)</f>
        <v>64.42</v>
      </c>
      <c r="E29" s="14" t="s">
        <v>24</v>
      </c>
      <c r="F29" s="11">
        <f>(D29*0.3)</f>
        <v>19.326</v>
      </c>
    </row>
    <row r="30" s="1" customFormat="1" spans="4:6">
      <c r="D30" s="4"/>
      <c r="E30" s="4"/>
      <c r="F30" s="4"/>
    </row>
    <row r="31" s="1" customFormat="1" spans="4:6">
      <c r="D31" s="4"/>
      <c r="E31" s="4"/>
      <c r="F31" s="4"/>
    </row>
  </sheetData>
  <sortState ref="A3:F23">
    <sortCondition ref="F3" descending="1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WPS_1551603760</cp:lastModifiedBy>
  <dcterms:created xsi:type="dcterms:W3CDTF">2023-05-12T11:15:00Z</dcterms:created>
  <dcterms:modified xsi:type="dcterms:W3CDTF">2024-09-09T07:05:57Z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9D1987281F254F7790EBD0BCB45D8986_12</vt:lpwstr>
  </property>
</Properties>
</file>