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<sst xmlns="http://schemas.openxmlformats.org/spreadsheetml/2006/main" count="33" uniqueCount="29">
  <si>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</t>
  </si>
  <si>
    <t>贵阳市城市更新事务中心2024年公开招聘事业单位工作人员总成绩及进入体检环节人员名单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</si>
  <si>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</si>
  <si>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</si>
  <si>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</si>
  <si>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</si>
  <si>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</si>
  <si>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</si>
  <si>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</si>
  <si>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</si>
  <si>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专业测试成绩（百分制）</t>
  </si>
  <si>
    <t>专业测试成绩40%</t>
  </si>
  <si>
    <t>面试成绩（百分制）</t>
  </si>
  <si>
    <t>面试成绩（30％）</t>
  </si>
  <si>
    <t>总得分</t>
  </si>
  <si>
    <t>最后排名</t>
  </si>
  <si>
    <t>是否进入体检</t>
  </si>
  <si>
    <t>郭应平</t>
  </si>
  <si>
    <t>1152014904230</t>
  </si>
  <si>
    <r>
      <rPr>
        <sz val="10"/>
        <rFont val="宋体"/>
        <charset val="0"/>
      </rPr>
      <t>贵阳市城市更新事务中心</t>
    </r>
    <r>
      <rPr>
        <sz val="10"/>
        <rFont val="Arial"/>
        <charset val="0"/>
      </rPr>
      <t>201010085</t>
    </r>
  </si>
  <si>
    <r>
      <rPr>
        <sz val="10"/>
        <rFont val="Arial"/>
        <charset val="134"/>
      </rPr>
      <t>20101008501</t>
    </r>
    <r>
      <rPr>
        <sz val="10"/>
        <rFont val="宋体"/>
        <charset val="134"/>
      </rPr>
      <t>专业技术岗位</t>
    </r>
  </si>
  <si>
    <t>1</t>
  </si>
  <si>
    <t>是</t>
  </si>
  <si>
    <t>王莺榕</t>
  </si>
  <si>
    <t>1152014901011</t>
  </si>
  <si>
    <t>2</t>
  </si>
  <si>
    <t>牟鹏程</t>
  </si>
  <si>
    <t>1152014902002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</si>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</sst>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N12" sqref="N12"/>
    </sheetView>
  </sheetViews>
  <sheetFormatPr defaultColWidth="9" defaultRowHeight="13.5"/>
  <cols>
    <col min="1" max="1" width="4.5" style="1" customWidth="1"/>
    <col min="2" max="2" width="9" style="1"/>
    <col min="3" max="3" width="14.5" style="1" customWidth="1"/>
    <col min="4" max="4" width="14.625" style="4" customWidth="1"/>
    <col min="5" max="5" width="16.25" style="1" customWidth="1"/>
    <col min="6" max="7" width="10.25" style="1" customWidth="1"/>
    <col min="8" max="13" width="10.25" style="5" customWidth="1"/>
    <col min="14" max="14" width="11.25" style="3" customWidth="1"/>
    <col min="15" max="15" width="9.75" style="1" customWidth="1"/>
    <col min="16" max="16384" width="9" style="1"/>
  </cols>
  <sheetData>
    <row r="1" s="1" customFormat="1" ht="24" customHeight="1" spans="1:14">
      <c r="A1" s="6" t="s">
        <v>0</v>
      </c>
      <c r="B1" s="6"/>
      <c r="D1" s="4"/>
      <c r="H1" s="5"/>
      <c r="I1" s="5"/>
      <c r="J1" s="5"/>
      <c r="K1" s="5"/>
      <c r="L1" s="5"/>
      <c r="M1" s="5"/>
      <c r="N1" s="3"/>
    </row>
    <row r="2" s="1" customFormat="1" ht="5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6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3" customFormat="1" ht="46" customHeight="1" spans="1:15">
      <c r="A4" s="10">
        <v>1</v>
      </c>
      <c r="B4" s="11" t="s">
        <v>17</v>
      </c>
      <c r="C4" s="12" t="s">
        <v>18</v>
      </c>
      <c r="D4" s="13" t="s">
        <v>19</v>
      </c>
      <c r="E4" s="14" t="s">
        <v>20</v>
      </c>
      <c r="F4" s="12">
        <v>199</v>
      </c>
      <c r="G4" s="15">
        <v>66.33</v>
      </c>
      <c r="H4" s="16">
        <f t="shared" ref="H4:H6" si="0">G4*0.3</f>
        <v>19.899</v>
      </c>
      <c r="I4" s="17">
        <v>88</v>
      </c>
      <c r="J4" s="16">
        <f t="shared" ref="J4:J6" si="1">I4*0.4</f>
        <v>35.2</v>
      </c>
      <c r="K4" s="18">
        <v>82.8</v>
      </c>
      <c r="L4" s="18">
        <f>K4*0.3</f>
        <v>24.84</v>
      </c>
      <c r="M4" s="18">
        <f>H4+J4+L4</f>
        <v>79.939</v>
      </c>
      <c r="N4" s="19" t="s">
        <v>21</v>
      </c>
      <c r="O4" s="20" t="s">
        <v>22</v>
      </c>
    </row>
    <row r="5" s="3" customFormat="1" ht="48" customHeight="1" spans="1:15">
      <c r="A5" s="10">
        <v>2</v>
      </c>
      <c r="B5" s="11" t="s">
        <v>23</v>
      </c>
      <c r="C5" s="12" t="s">
        <v>24</v>
      </c>
      <c r="D5" s="13" t="s">
        <v>19</v>
      </c>
      <c r="E5" s="14" t="s">
        <v>20</v>
      </c>
      <c r="F5" s="12">
        <v>191.5</v>
      </c>
      <c r="G5" s="15">
        <v>63.83</v>
      </c>
      <c r="H5" s="16">
        <f t="shared" si="0"/>
        <v>19.149</v>
      </c>
      <c r="I5" s="17">
        <v>73</v>
      </c>
      <c r="J5" s="16">
        <f t="shared" si="1"/>
        <v>29.2</v>
      </c>
      <c r="K5" s="18">
        <v>78</v>
      </c>
      <c r="L5" s="18">
        <f>K5*0.3</f>
        <v>23.4</v>
      </c>
      <c r="M5" s="18">
        <f>H5+J5+L5</f>
        <v>71.749</v>
      </c>
      <c r="N5" s="19" t="s">
        <v>25</v>
      </c>
      <c r="O5" s="20"/>
    </row>
    <row r="6" s="3" customFormat="1" ht="49" customHeight="1" spans="1:15">
      <c r="A6" s="10">
        <v>3</v>
      </c>
      <c r="B6" s="11" t="s">
        <v>26</v>
      </c>
      <c r="C6" s="12" t="s">
        <v>27</v>
      </c>
      <c r="D6" s="13" t="s">
        <v>19</v>
      </c>
      <c r="E6" s="14" t="s">
        <v>20</v>
      </c>
      <c r="F6" s="12">
        <v>182.5</v>
      </c>
      <c r="G6" s="15">
        <v>60.83</v>
      </c>
      <c r="H6" s="16">
        <f t="shared" si="0"/>
        <v>18.249</v>
      </c>
      <c r="I6" s="17">
        <v>75</v>
      </c>
      <c r="J6" s="16">
        <f t="shared" si="1"/>
        <v>30</v>
      </c>
      <c r="K6" s="18">
        <v>75.2</v>
      </c>
      <c r="L6" s="18">
        <f>K6*0.3</f>
        <v>22.56</v>
      </c>
      <c r="M6" s="18">
        <f>H6+J6+L6</f>
        <v>70.809</v>
      </c>
      <c r="N6" s="19" t="s">
        <v>28</v>
      </c>
      <c r="O6" s="20"/>
    </row>
    <row r="7" s="1" customFormat="1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="1" customFormat="1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="1" customFormat="1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="1" customFormat="1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</sheetData>
  <mergeCells count="3">
    <mergeCell ref="A1:B1"/>
    <mergeCell ref="A2:O2"/>
    <mergeCell ref="A7:O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家柯</cp:lastModifiedBy>
  <dcterms:created xsi:type="dcterms:W3CDTF">2024-06-22T16:51:00Z</dcterms:created>
  <dcterms:modified xsi:type="dcterms:W3CDTF">2024-06-25T04:23:15Z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117E9F911C9F3CED93907666606F859B</vt:lpwstr>
  </property>
  <property fmtid="{D5CDD505-2E9C-101B-9397-08002B2CF9AE}" pid="3" name="KSOProductBuildVer">
    <vt:lpwstr>2052-12.1.0.17133</vt:lpwstr>
  </property>
</Properties>
</file>