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0" windowHeight="11010"/>
  </bookViews>
  <sheets>
    <sheet name="01" sheetId="2" r:id="rId1"/>
  </sheets>
  <calcPr calcId="144525"/>
</workbook>
</file>

<file path=xl/calcChain.xml><?xml version="1.0" encoding="utf-8"?>
<calcChain xmlns="http://schemas.openxmlformats.org/spreadsheetml/2006/main">
  <c r="G5" i="2" l="1"/>
  <c r="H5" i="2"/>
  <c r="G3" i="2"/>
  <c r="H3" i="2"/>
  <c r="K3" i="2" s="1"/>
  <c r="J3" i="2"/>
  <c r="G4" i="2"/>
  <c r="H4" i="2"/>
  <c r="K4" i="2" s="1"/>
  <c r="J4" i="2"/>
</calcChain>
</file>

<file path=xl/sharedStrings.xml><?xml version="1.0" encoding="utf-8"?>
<sst xmlns="http://schemas.openxmlformats.org/spreadsheetml/2006/main" count="29" uniqueCount="24">
  <si>
    <t>序号</t>
  </si>
  <si>
    <t>姓名</t>
  </si>
  <si>
    <t>准考证号</t>
  </si>
  <si>
    <t>专业测试成绩</t>
  </si>
  <si>
    <t>专业测试成绩40%</t>
  </si>
  <si>
    <t>是</t>
  </si>
  <si>
    <t>笔试、专业测试成绩</t>
    <phoneticPr fontId="3" type="noConversion"/>
  </si>
  <si>
    <t>笔试、专业测试排名</t>
    <phoneticPr fontId="3" type="noConversion"/>
  </si>
  <si>
    <t>是否进入下一轮</t>
    <phoneticPr fontId="3" type="noConversion"/>
  </si>
  <si>
    <t>报考岗位及代码</t>
    <phoneticPr fontId="3" type="noConversion"/>
  </si>
  <si>
    <t>单位</t>
    <phoneticPr fontId="3" type="noConversion"/>
  </si>
  <si>
    <t>笔试成绩</t>
    <phoneticPr fontId="3" type="noConversion"/>
  </si>
  <si>
    <t>笔试成绩（百分制）</t>
    <phoneticPr fontId="3" type="noConversion"/>
  </si>
  <si>
    <t>笔试成绩30%</t>
    <phoneticPr fontId="3" type="noConversion"/>
  </si>
  <si>
    <t>罗兰</t>
  </si>
  <si>
    <t>许绍斌</t>
  </si>
  <si>
    <t>张良友</t>
  </si>
  <si>
    <t>1152011701316</t>
  </si>
  <si>
    <t>1152011702203</t>
  </si>
  <si>
    <t>1152011700421</t>
  </si>
  <si>
    <t>贵阳市地理信息大数据中心专业测试成绩及进入面试环节人员名单</t>
    <phoneticPr fontId="3" type="noConversion"/>
  </si>
  <si>
    <t>贵阳市地理信息大数据中心</t>
    <phoneticPr fontId="3" type="noConversion"/>
  </si>
  <si>
    <t>01专业技术岗位</t>
    <phoneticPr fontId="3" type="noConversion"/>
  </si>
  <si>
    <t>缺考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</si>
</sst>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0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abSelected="1" workbookViewId="0">
      <selection activeCell="H3" sqref="H3:H5"/>
    </sheetView>
  </sheetViews>
  <sheetFormatPr defaultColWidth="9" defaultRowHeight="13.5"/>
  <cols>
    <col min="1" max="1" width="3" customWidth="1"/>
    <col min="2" max="2" width="7.125" customWidth="1"/>
    <col min="3" max="3" width="14.5" customWidth="1"/>
    <col min="4" max="4" width="24.75" customWidth="1"/>
    <col min="5" max="5" width="14.875" customWidth="1"/>
    <col min="6" max="6" width="7.5" customWidth="1"/>
    <col min="7" max="7" width="9.875" style="5" customWidth="1"/>
    <col min="8" max="8" width="7.5" style="7" customWidth="1"/>
    <col min="9" max="9" width="6.25" style="5" customWidth="1"/>
    <col min="10" max="10" width="8" style="7" customWidth="1"/>
    <col min="11" max="11" width="10.25" style="5" customWidth="1"/>
    <col min="12" max="12" width="10.125" style="5" customWidth="1"/>
    <col min="13" max="13" width="9.625" style="5" customWidth="1"/>
  </cols>
  <sheetData>
    <row r="1" spans="1:13" ht="37.15" customHeight="1">
      <c r="A1" s="12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" customFormat="1" ht="37.15" customHeight="1">
      <c r="A2" s="3" t="s">
        <v>0</v>
      </c>
      <c r="B2" s="2" t="s">
        <v>1</v>
      </c>
      <c r="C2" s="2" t="s">
        <v>2</v>
      </c>
      <c r="D2" s="2" t="s">
        <v>10</v>
      </c>
      <c r="E2" s="2" t="s">
        <v>9</v>
      </c>
      <c r="F2" s="2" t="s">
        <v>11</v>
      </c>
      <c r="G2" s="2" t="s">
        <v>12</v>
      </c>
      <c r="H2" s="2" t="s">
        <v>13</v>
      </c>
      <c r="I2" s="2" t="s">
        <v>3</v>
      </c>
      <c r="J2" s="2" t="s">
        <v>4</v>
      </c>
      <c r="K2" s="2" t="s">
        <v>6</v>
      </c>
      <c r="L2" s="2" t="s">
        <v>7</v>
      </c>
      <c r="M2" s="3" t="s">
        <v>8</v>
      </c>
    </row>
    <row r="3" spans="1:13" ht="37.15" customHeight="1">
      <c r="A3" s="4">
        <v>1</v>
      </c>
      <c r="B3" s="11" t="s">
        <v>15</v>
      </c>
      <c r="C3" s="11" t="s">
        <v>18</v>
      </c>
      <c r="D3" s="4" t="s">
        <v>21</v>
      </c>
      <c r="E3" s="4" t="s">
        <v>22</v>
      </c>
      <c r="F3" s="11">
        <v>140</v>
      </c>
      <c r="G3" s="8">
        <f>F3/3</f>
        <v>46.666666666666664</v>
      </c>
      <c r="H3" s="13">
        <f>G3*0.3</f>
        <v>13.999999999999998</v>
      </c>
      <c r="I3" s="10">
        <v>70</v>
      </c>
      <c r="J3" s="8">
        <f>I3*0.4</f>
        <v>28</v>
      </c>
      <c r="K3" s="9">
        <f>H3+J3</f>
        <v>42</v>
      </c>
      <c r="L3" s="10">
        <v>1</v>
      </c>
      <c r="M3" s="4" t="s">
        <v>5</v>
      </c>
    </row>
    <row r="4" spans="1:13" ht="37.15" customHeight="1">
      <c r="A4" s="4">
        <v>2</v>
      </c>
      <c r="B4" s="11" t="s">
        <v>16</v>
      </c>
      <c r="C4" s="11" t="s">
        <v>19</v>
      </c>
      <c r="D4" s="4" t="s">
        <v>21</v>
      </c>
      <c r="E4" s="4" t="s">
        <v>22</v>
      </c>
      <c r="F4" s="11">
        <v>126.5</v>
      </c>
      <c r="G4" s="8">
        <f>F4/3</f>
        <v>42.166666666666664</v>
      </c>
      <c r="H4" s="13">
        <f>G4*0.3</f>
        <v>12.649999999999999</v>
      </c>
      <c r="I4" s="10">
        <v>72</v>
      </c>
      <c r="J4" s="8">
        <f>I4*0.4</f>
        <v>28.8</v>
      </c>
      <c r="K4" s="9">
        <f>H4+J4</f>
        <v>41.45</v>
      </c>
      <c r="L4" s="10">
        <v>2</v>
      </c>
      <c r="M4" s="4" t="s">
        <v>5</v>
      </c>
    </row>
    <row r="5" spans="1:13" ht="37.15" customHeight="1">
      <c r="A5" s="4">
        <v>3</v>
      </c>
      <c r="B5" s="11" t="s">
        <v>14</v>
      </c>
      <c r="C5" s="11" t="s">
        <v>17</v>
      </c>
      <c r="D5" s="4" t="s">
        <v>21</v>
      </c>
      <c r="E5" s="4" t="s">
        <v>22</v>
      </c>
      <c r="F5" s="11">
        <v>168.5</v>
      </c>
      <c r="G5" s="8">
        <f>F5/3</f>
        <v>56.166666666666664</v>
      </c>
      <c r="H5" s="13">
        <f>G5*0.3</f>
        <v>16.849999999999998</v>
      </c>
      <c r="I5" s="10"/>
      <c r="J5" s="8"/>
      <c r="K5" s="9"/>
      <c r="L5" s="6"/>
      <c r="M5" s="4" t="s">
        <v>23</v>
      </c>
    </row>
  </sheetData>
  <sortState ref="A3:M5">
    <sortCondition descending="1" ref="K3:K5"/>
  </sortState>
  <mergeCells count="1">
    <mergeCell ref="A1:M1"/>
  </mergeCells>
  <phoneticPr fontId="9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2024-06-19T03:29:45Z</cp:lastPrinted>
  <dcterms:created xsi:type="dcterms:W3CDTF">2020-01-02T03:00:45Z</dcterms:created>
  <dcterms:modified xsi:type="dcterms:W3CDTF">2024-06-19T03:40:28Z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