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<sst xmlns="http://schemas.openxmlformats.org/spreadsheetml/2006/main" count="28" uniqueCount="25">
  <si>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贵阳市12345政务服务便民热线事务中心2024年公开招聘事业单位工作人员
面试成绩及进入体检环节人员名单</t>
  </si>
  <si>
    <t>序号</t>
  </si>
  <si>
    <t>报考单位及代码</t>
  </si>
  <si>
    <t>准考证号</t>
  </si>
  <si>
    <t>姓名</t>
  </si>
  <si>
    <t>笔试成绩
（职测＋综合）</t>
  </si>
  <si>
    <t>笔试成绩（百分制）</t>
  </si>
  <si>
    <t>笔试成绩（30%）</t>
  </si>
  <si>
    <t>专业测试成绩
（百分制）</t>
  </si>
  <si>
    <t>专业测试（40%）</t>
  </si>
  <si>
    <t>面试成绩
（百分制）</t>
  </si>
  <si>
    <t>面试成绩
（30%）</t>
  </si>
  <si>
    <t>总成绩</t>
  </si>
  <si>
    <t>排名</t>
  </si>
  <si>
    <t>是否进入体检</t>
  </si>
  <si>
    <t>201010018 
贵阳市12345政务服务便民热线事务中心</t>
  </si>
  <si>
    <t>1152011500930</t>
  </si>
  <si>
    <t>郑承竹</t>
  </si>
  <si>
    <t>是</t>
  </si>
  <si>
    <t>1152011500610</t>
  </si>
  <si>
    <t>刘栩辛</t>
  </si>
  <si>
    <t>否</t>
  </si>
  <si>
    <t>1152011502203</t>
  </si>
  <si>
    <t>杨少晨</t>
  </si>
  <si>
    <t>备注：1.组织专业技术测试的B类岗位的考生，总成绩按笔试成绩（百分制）占30％、专业技术测试成绩（百分制）占40％、面试成绩（百分制）占30％计算，成绩保留小数点后两位；
2.专业测试满分为100分，设最低合格分数线为60分，专业测试成绩未达最低合格分数线者不能进入下一招聘环节；
3.面试满分为100分，设最低合格分数线为70分，面试成绩未达最低合格分数线者不能进入下一招聘环节；
4.总成绩＝笔试总成绩÷3×30%＋专业技术测试成绩×40%＋面试成绩×30%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</si>
</sst>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sz val="18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6"/>
  <sheetViews>
    <sheetView tabSelected="1" workbookViewId="0">
      <selection activeCell="P4" sqref="P4"/>
    </sheetView>
  </sheetViews>
  <sheetFormatPr defaultColWidth="9" defaultRowHeight="13.5" outlineLevelRow="5"/>
  <cols>
    <col min="1" max="1" width="6.5" customWidth="1"/>
    <col min="2" max="2" width="24.3833333333333" customWidth="1"/>
    <col min="3" max="3" width="17.3833333333333" customWidth="1"/>
    <col min="4" max="4" width="10.5" customWidth="1"/>
    <col min="5" max="5" width="17.5" customWidth="1"/>
    <col min="6" max="6" width="13.875" customWidth="1"/>
    <col min="7" max="7" width="13.25" customWidth="1"/>
    <col min="8" max="8" width="15.25" customWidth="1"/>
    <col min="9" max="9" width="11.375" customWidth="1"/>
    <col min="10" max="10" width="13.25" customWidth="1"/>
    <col min="11" max="11" width="13.625" customWidth="1"/>
    <col min="12" max="12" width="11.75" customWidth="1"/>
    <col min="13" max="13" width="9" customWidth="1"/>
  </cols>
  <sheetData>
    <row r="1" ht="6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78" customHeight="1" spans="1:1638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9" t="s">
        <v>13</v>
      </c>
      <c r="N2" s="9" t="s">
        <v>14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  <c r="XFD2" s="10"/>
    </row>
    <row r="3" ht="75" customHeight="1" spans="1:14">
      <c r="A3" s="4">
        <v>1</v>
      </c>
      <c r="B3" s="5" t="s">
        <v>15</v>
      </c>
      <c r="C3" s="11" t="s">
        <v>16</v>
      </c>
      <c r="D3" s="4" t="s">
        <v>17</v>
      </c>
      <c r="E3" s="4">
        <v>183.5</v>
      </c>
      <c r="F3" s="6">
        <f>AVERAGE(E3/3)</f>
        <v>61.1666666666667</v>
      </c>
      <c r="G3" s="6">
        <f>AVERAGE(F3*30%)</f>
        <v>18.35</v>
      </c>
      <c r="H3" s="7">
        <v>84.9</v>
      </c>
      <c r="I3" s="6">
        <f>AVERAGE(H3*40%)</f>
        <v>33.96</v>
      </c>
      <c r="J3" s="6">
        <v>82.4</v>
      </c>
      <c r="K3" s="6">
        <f>AVERAGE(J3*30%)</f>
        <v>24.72</v>
      </c>
      <c r="L3" s="4">
        <f>SUM(G3+I3+K3)</f>
        <v>77.03</v>
      </c>
      <c r="M3" s="4">
        <v>1</v>
      </c>
      <c r="N3" s="4" t="s">
        <v>18</v>
      </c>
    </row>
    <row r="4" ht="75" customHeight="1" spans="1:14">
      <c r="A4" s="4">
        <v>2</v>
      </c>
      <c r="B4" s="5" t="s">
        <v>15</v>
      </c>
      <c r="C4" s="11" t="s">
        <v>19</v>
      </c>
      <c r="D4" s="4" t="s">
        <v>20</v>
      </c>
      <c r="E4" s="4">
        <v>187.5</v>
      </c>
      <c r="F4" s="6">
        <f>AVERAGE(E4/3)</f>
        <v>62.5</v>
      </c>
      <c r="G4" s="6">
        <f>AVERAGE(F4*30%)</f>
        <v>18.75</v>
      </c>
      <c r="H4" s="7">
        <v>76</v>
      </c>
      <c r="I4" s="6">
        <f>AVERAGE(H4*40%)</f>
        <v>30.4</v>
      </c>
      <c r="J4" s="6">
        <v>82.8</v>
      </c>
      <c r="K4" s="6">
        <f>AVERAGE(J4*30%)</f>
        <v>24.84</v>
      </c>
      <c r="L4" s="4">
        <f>SUM(G4+I4+K4)</f>
        <v>73.99</v>
      </c>
      <c r="M4" s="4">
        <v>2</v>
      </c>
      <c r="N4" s="4" t="s">
        <v>21</v>
      </c>
    </row>
    <row r="5" ht="75" customHeight="1" spans="1:14">
      <c r="A5" s="4">
        <v>3</v>
      </c>
      <c r="B5" s="5" t="s">
        <v>15</v>
      </c>
      <c r="C5" s="11" t="s">
        <v>22</v>
      </c>
      <c r="D5" s="4" t="s">
        <v>23</v>
      </c>
      <c r="E5" s="4">
        <v>182.5</v>
      </c>
      <c r="F5" s="6">
        <f>AVERAGE(E5/3)</f>
        <v>60.8333333333333</v>
      </c>
      <c r="G5" s="6">
        <f>AVERAGE(F5*30%)</f>
        <v>18.25</v>
      </c>
      <c r="H5" s="7">
        <v>79</v>
      </c>
      <c r="I5" s="6">
        <f>AVERAGE(H5*40%)</f>
        <v>31.6</v>
      </c>
      <c r="J5" s="6">
        <v>79.6</v>
      </c>
      <c r="K5" s="6">
        <f>AVERAGE(J5*30%)</f>
        <v>23.88</v>
      </c>
      <c r="L5" s="4">
        <f>SUM(G5+I5+K5)</f>
        <v>73.73</v>
      </c>
      <c r="M5" s="4">
        <v>3</v>
      </c>
      <c r="N5" s="4" t="s">
        <v>21</v>
      </c>
    </row>
    <row r="6" ht="117" customHeight="1" spans="1:14">
      <c r="A6" s="8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</sheetData>
  <mergeCells count="2">
    <mergeCell ref="A1:N1"/>
    <mergeCell ref="A6:N6"/>
  </mergeCells>
  <printOptions horizontalCentered="1" verticalCentered="1"/>
  <pageMargins left="0.472222222222222" right="0.275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Lolita.</cp:lastModifiedBy>
  <dcterms:created xsi:type="dcterms:W3CDTF">2024-05-31T02:20:00Z</dcterms:created>
  <dcterms:modified xsi:type="dcterms:W3CDTF">2024-06-20T08:05:43Z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DFD253F7348D4DB6A9CC9D6931B61673_13</vt:lpwstr>
  </property>
  <property fmtid="{D5CDD505-2E9C-101B-9397-08002B2CF9AE}" pid="3" name="KSOProductBuildVer">
    <vt:lpwstr>2052-12.1.0.16929</vt:lpwstr>
  </property>
</Properties>
</file>