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Sheet1!$A$1:$G$45</definedName>
  </definedNames>
  <calcPr calcId="144525"/>
</workbook>
</file>

<file path=xl/sharedStrings.xml><?xml version="1.0" encoding="utf-8"?>
<sst xmlns="http://schemas.openxmlformats.org/spreadsheetml/2006/main" count="198" uniqueCount="149">
  <si>
    <t>北京积水潭医院贵州医院2024年公开招聘工作人员总成绩及进入体检
人员名单</t>
  </si>
  <si>
    <t>序号</t>
  </si>
  <si>
    <t>报考岗位及代码</t>
  </si>
  <si>
    <t>准考证号</t>
  </si>
  <si>
    <t>笔试百分制成绩</t>
  </si>
  <si>
    <t>面试百分制成绩</t>
  </si>
  <si>
    <t>总成绩</t>
  </si>
  <si>
    <t>是否进入
体检</t>
  </si>
  <si>
    <t>1</t>
  </si>
  <si>
    <t>22828340102功能科医师2</t>
  </si>
  <si>
    <t>5252281214824</t>
  </si>
  <si>
    <t>63.53</t>
  </si>
  <si>
    <t xml:space="preserve">是 </t>
  </si>
  <si>
    <t>2</t>
  </si>
  <si>
    <t>5252281214711</t>
  </si>
  <si>
    <t>58.95</t>
  </si>
  <si>
    <t>3</t>
  </si>
  <si>
    <t>22828340103功能科医师3</t>
  </si>
  <si>
    <t>5252281214524</t>
  </si>
  <si>
    <t>54.95</t>
  </si>
  <si>
    <t>4</t>
  </si>
  <si>
    <t>22828340104病理科医师</t>
  </si>
  <si>
    <t>5252281214810</t>
  </si>
  <si>
    <t>62.43</t>
  </si>
  <si>
    <t>6</t>
  </si>
  <si>
    <t>5252281214812</t>
  </si>
  <si>
    <t>57.55</t>
  </si>
  <si>
    <t>5</t>
  </si>
  <si>
    <t>5252281214508</t>
  </si>
  <si>
    <t>58.33</t>
  </si>
  <si>
    <t>8</t>
  </si>
  <si>
    <t>22828340105医学影像科医师</t>
  </si>
  <si>
    <t>5252281214823</t>
  </si>
  <si>
    <t>63.27</t>
  </si>
  <si>
    <t>9</t>
  </si>
  <si>
    <t>5252281214118</t>
  </si>
  <si>
    <t>62.07</t>
  </si>
  <si>
    <t>7</t>
  </si>
  <si>
    <t>5252281214123</t>
  </si>
  <si>
    <t>63.73</t>
  </si>
  <si>
    <t>12</t>
  </si>
  <si>
    <t>22828340106医学影像科技师</t>
  </si>
  <si>
    <t>5552281217104</t>
  </si>
  <si>
    <t>66.13</t>
  </si>
  <si>
    <t>11</t>
  </si>
  <si>
    <t>5552281217120</t>
  </si>
  <si>
    <t>66.3</t>
  </si>
  <si>
    <t>10</t>
  </si>
  <si>
    <t>5552281217623</t>
  </si>
  <si>
    <t>66.73</t>
  </si>
  <si>
    <t>13</t>
  </si>
  <si>
    <t>22828340107康复科技师</t>
  </si>
  <si>
    <t>5552281217509</t>
  </si>
  <si>
    <t>68.33</t>
  </si>
  <si>
    <t>14</t>
  </si>
  <si>
    <t>5552281217125</t>
  </si>
  <si>
    <t>60.7</t>
  </si>
  <si>
    <t>15</t>
  </si>
  <si>
    <t>5552281217315</t>
  </si>
  <si>
    <t>60.37</t>
  </si>
  <si>
    <t>16</t>
  </si>
  <si>
    <t>5552281217524</t>
  </si>
  <si>
    <t>19</t>
  </si>
  <si>
    <t>22828340108临床护理1</t>
  </si>
  <si>
    <t>5452281215724</t>
  </si>
  <si>
    <t>50.93</t>
  </si>
  <si>
    <t>17</t>
  </si>
  <si>
    <t>5452281215025</t>
  </si>
  <si>
    <t>52.47</t>
  </si>
  <si>
    <t>缺考</t>
  </si>
  <si>
    <t>18</t>
  </si>
  <si>
    <t>5452281215605</t>
  </si>
  <si>
    <t>51.4</t>
  </si>
  <si>
    <t>21</t>
  </si>
  <si>
    <t>22828340109临床护理2</t>
  </si>
  <si>
    <t>5452281215901</t>
  </si>
  <si>
    <t>59.17</t>
  </si>
  <si>
    <t>24</t>
  </si>
  <si>
    <t>5452281216409</t>
  </si>
  <si>
    <t>56.2</t>
  </si>
  <si>
    <t>20</t>
  </si>
  <si>
    <t>5452281215205</t>
  </si>
  <si>
    <t>59.37</t>
  </si>
  <si>
    <t>22</t>
  </si>
  <si>
    <t>5452281215428</t>
  </si>
  <si>
    <t>58.83</t>
  </si>
  <si>
    <t>25</t>
  </si>
  <si>
    <t>5452281215026</t>
  </si>
  <si>
    <t>55.37</t>
  </si>
  <si>
    <t>23</t>
  </si>
  <si>
    <t>5452281214907</t>
  </si>
  <si>
    <t>56.9</t>
  </si>
  <si>
    <t>27</t>
  </si>
  <si>
    <t>22828340110病案统计管理科</t>
  </si>
  <si>
    <t>5652281218706</t>
  </si>
  <si>
    <t>62.3</t>
  </si>
  <si>
    <t>26</t>
  </si>
  <si>
    <t>5652281219124</t>
  </si>
  <si>
    <t>62.7</t>
  </si>
  <si>
    <t>28</t>
  </si>
  <si>
    <t>5652281218522</t>
  </si>
  <si>
    <t>29</t>
  </si>
  <si>
    <t>22828340111医事法规科</t>
  </si>
  <si>
    <t>1152280922614</t>
  </si>
  <si>
    <t>58.67</t>
  </si>
  <si>
    <t>30</t>
  </si>
  <si>
    <t>22828340112运营管理科</t>
  </si>
  <si>
    <t>1152280923701</t>
  </si>
  <si>
    <t>72</t>
  </si>
  <si>
    <t>31</t>
  </si>
  <si>
    <t>1152280922930</t>
  </si>
  <si>
    <t>58</t>
  </si>
  <si>
    <t>32</t>
  </si>
  <si>
    <t>22828340113团委</t>
  </si>
  <si>
    <t>1152280922530</t>
  </si>
  <si>
    <t>57.67</t>
  </si>
  <si>
    <t>33</t>
  </si>
  <si>
    <t>1152280928323</t>
  </si>
  <si>
    <t>54.17</t>
  </si>
  <si>
    <t>35</t>
  </si>
  <si>
    <t>22828340114财务科</t>
  </si>
  <si>
    <t>1152280922911</t>
  </si>
  <si>
    <t>70.17</t>
  </si>
  <si>
    <t>34</t>
  </si>
  <si>
    <t>1152280924417</t>
  </si>
  <si>
    <t>73.67</t>
  </si>
  <si>
    <t>36</t>
  </si>
  <si>
    <t>1152280925814</t>
  </si>
  <si>
    <t>38</t>
  </si>
  <si>
    <t>22828340115行政岗位1</t>
  </si>
  <si>
    <t>1152280924214</t>
  </si>
  <si>
    <t>67.67</t>
  </si>
  <si>
    <t>37</t>
  </si>
  <si>
    <t>1152280926301</t>
  </si>
  <si>
    <t>40</t>
  </si>
  <si>
    <t>1152280928128</t>
  </si>
  <si>
    <t>64.83</t>
  </si>
  <si>
    <t>39</t>
  </si>
  <si>
    <t>1152280925010</t>
  </si>
  <si>
    <t>41</t>
  </si>
  <si>
    <t>22828340116行政岗位2</t>
  </si>
  <si>
    <t>1152280926709</t>
  </si>
  <si>
    <t>71.67</t>
  </si>
  <si>
    <t>是</t>
  </si>
  <si>
    <t>43</t>
  </si>
  <si>
    <t>1152280927102</t>
  </si>
  <si>
    <t>69.33</t>
  </si>
  <si>
    <t>42</t>
  </si>
  <si>
    <t>1152280924408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</si>
</sst>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view="pageBreakPreview" zoomScaleNormal="100" workbookViewId="0">
      <selection activeCell="D6" sqref="D6"/>
    </sheetView>
  </sheetViews>
  <sheetFormatPr defaultColWidth="9" defaultRowHeight="14.4" outlineLevelCol="6"/>
  <cols>
    <col min="1" max="1" width="6.25" style="2" customWidth="1"/>
    <col min="2" max="2" width="27.25" style="2" customWidth="1"/>
    <col min="3" max="3" width="16.75" style="2" customWidth="1"/>
    <col min="4" max="4" width="16.7777777777778" style="2" customWidth="1"/>
    <col min="5" max="5" width="16.7777777777778" style="3" customWidth="1"/>
    <col min="6" max="6" width="16" style="3" customWidth="1"/>
    <col min="7" max="7" width="15.8888888888889" style="2" customWidth="1"/>
  </cols>
  <sheetData>
    <row r="1" ht="60" customHeight="1" spans="1:7">
      <c r="A1" s="4" t="s">
        <v>0</v>
      </c>
      <c r="B1" s="5"/>
      <c r="C1" s="5"/>
      <c r="D1" s="5"/>
      <c r="E1" s="6"/>
      <c r="F1" s="6"/>
      <c r="G1" s="5"/>
    </row>
    <row r="2" s="1" customFormat="1" ht="33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</row>
    <row r="3" ht="20" customHeight="1" spans="1:7">
      <c r="A3" s="10" t="s">
        <v>8</v>
      </c>
      <c r="B3" s="10" t="s">
        <v>9</v>
      </c>
      <c r="C3" s="10" t="s">
        <v>10</v>
      </c>
      <c r="D3" s="10" t="s">
        <v>11</v>
      </c>
      <c r="E3" s="11">
        <v>78.4</v>
      </c>
      <c r="F3" s="11">
        <f t="shared" ref="F3:F19" si="0">D3*0.4+E3*0.6</f>
        <v>72.452</v>
      </c>
      <c r="G3" s="12" t="s">
        <v>12</v>
      </c>
    </row>
    <row r="4" ht="20" customHeight="1" spans="1:7">
      <c r="A4" s="10" t="s">
        <v>13</v>
      </c>
      <c r="B4" s="10" t="s">
        <v>9</v>
      </c>
      <c r="C4" s="10" t="s">
        <v>14</v>
      </c>
      <c r="D4" s="10" t="s">
        <v>15</v>
      </c>
      <c r="E4" s="11">
        <v>78.8</v>
      </c>
      <c r="F4" s="11">
        <f t="shared" si="0"/>
        <v>70.86</v>
      </c>
      <c r="G4" s="12"/>
    </row>
    <row r="5" ht="20" customHeight="1" spans="1:7">
      <c r="A5" s="10" t="s">
        <v>16</v>
      </c>
      <c r="B5" s="10" t="s">
        <v>17</v>
      </c>
      <c r="C5" s="10" t="s">
        <v>18</v>
      </c>
      <c r="D5" s="10" t="s">
        <v>19</v>
      </c>
      <c r="E5" s="11">
        <v>79.6</v>
      </c>
      <c r="F5" s="11">
        <f t="shared" si="0"/>
        <v>69.74</v>
      </c>
      <c r="G5" s="12" t="s">
        <v>12</v>
      </c>
    </row>
    <row r="6" ht="20" customHeight="1" spans="1:7">
      <c r="A6" s="10" t="s">
        <v>20</v>
      </c>
      <c r="B6" s="10" t="s">
        <v>21</v>
      </c>
      <c r="C6" s="10" t="s">
        <v>22</v>
      </c>
      <c r="D6" s="10" t="s">
        <v>23</v>
      </c>
      <c r="E6" s="11">
        <v>80.6</v>
      </c>
      <c r="F6" s="11">
        <f t="shared" si="0"/>
        <v>73.332</v>
      </c>
      <c r="G6" s="12" t="s">
        <v>12</v>
      </c>
    </row>
    <row r="7" ht="20" customHeight="1" spans="1:7">
      <c r="A7" s="10" t="s">
        <v>24</v>
      </c>
      <c r="B7" s="10" t="s">
        <v>21</v>
      </c>
      <c r="C7" s="10" t="s">
        <v>25</v>
      </c>
      <c r="D7" s="10" t="s">
        <v>26</v>
      </c>
      <c r="E7" s="11">
        <v>79.8</v>
      </c>
      <c r="F7" s="11">
        <f t="shared" si="0"/>
        <v>70.9</v>
      </c>
      <c r="G7" s="12"/>
    </row>
    <row r="8" ht="20" customHeight="1" spans="1:7">
      <c r="A8" s="10" t="s">
        <v>27</v>
      </c>
      <c r="B8" s="10" t="s">
        <v>21</v>
      </c>
      <c r="C8" s="10" t="s">
        <v>28</v>
      </c>
      <c r="D8" s="10" t="s">
        <v>29</v>
      </c>
      <c r="E8" s="11">
        <v>76</v>
      </c>
      <c r="F8" s="11">
        <f t="shared" si="0"/>
        <v>68.932</v>
      </c>
      <c r="G8" s="12"/>
    </row>
    <row r="9" ht="20" customHeight="1" spans="1:7">
      <c r="A9" s="10" t="s">
        <v>30</v>
      </c>
      <c r="B9" s="10" t="s">
        <v>31</v>
      </c>
      <c r="C9" s="10" t="s">
        <v>32</v>
      </c>
      <c r="D9" s="10" t="s">
        <v>33</v>
      </c>
      <c r="E9" s="11">
        <v>89.2</v>
      </c>
      <c r="F9" s="11">
        <f t="shared" si="0"/>
        <v>78.828</v>
      </c>
      <c r="G9" s="12" t="s">
        <v>12</v>
      </c>
    </row>
    <row r="10" ht="20" customHeight="1" spans="1:7">
      <c r="A10" s="10" t="s">
        <v>34</v>
      </c>
      <c r="B10" s="10" t="s">
        <v>31</v>
      </c>
      <c r="C10" s="10" t="s">
        <v>35</v>
      </c>
      <c r="D10" s="10" t="s">
        <v>36</v>
      </c>
      <c r="E10" s="11">
        <v>81</v>
      </c>
      <c r="F10" s="11">
        <f t="shared" si="0"/>
        <v>73.428</v>
      </c>
      <c r="G10" s="12"/>
    </row>
    <row r="11" ht="20" customHeight="1" spans="1:7">
      <c r="A11" s="10" t="s">
        <v>37</v>
      </c>
      <c r="B11" s="10" t="s">
        <v>31</v>
      </c>
      <c r="C11" s="10" t="s">
        <v>38</v>
      </c>
      <c r="D11" s="10" t="s">
        <v>39</v>
      </c>
      <c r="E11" s="11">
        <v>78.6</v>
      </c>
      <c r="F11" s="11">
        <f t="shared" si="0"/>
        <v>72.652</v>
      </c>
      <c r="G11" s="12"/>
    </row>
    <row r="12" ht="20" customHeight="1" spans="1:7">
      <c r="A12" s="10" t="s">
        <v>40</v>
      </c>
      <c r="B12" s="10" t="s">
        <v>41</v>
      </c>
      <c r="C12" s="10" t="s">
        <v>42</v>
      </c>
      <c r="D12" s="10" t="s">
        <v>43</v>
      </c>
      <c r="E12" s="11">
        <v>80.4</v>
      </c>
      <c r="F12" s="11">
        <f t="shared" si="0"/>
        <v>74.692</v>
      </c>
      <c r="G12" s="12" t="s">
        <v>12</v>
      </c>
    </row>
    <row r="13" ht="20" customHeight="1" spans="1:7">
      <c r="A13" s="10" t="s">
        <v>44</v>
      </c>
      <c r="B13" s="10" t="s">
        <v>41</v>
      </c>
      <c r="C13" s="10" t="s">
        <v>45</v>
      </c>
      <c r="D13" s="10" t="s">
        <v>46</v>
      </c>
      <c r="E13" s="11">
        <v>79.2</v>
      </c>
      <c r="F13" s="11">
        <f t="shared" si="0"/>
        <v>74.04</v>
      </c>
      <c r="G13" s="12"/>
    </row>
    <row r="14" ht="20" customHeight="1" spans="1:7">
      <c r="A14" s="10" t="s">
        <v>47</v>
      </c>
      <c r="B14" s="10" t="s">
        <v>41</v>
      </c>
      <c r="C14" s="10" t="s">
        <v>48</v>
      </c>
      <c r="D14" s="10" t="s">
        <v>49</v>
      </c>
      <c r="E14" s="11">
        <v>78.4</v>
      </c>
      <c r="F14" s="11">
        <f t="shared" si="0"/>
        <v>73.732</v>
      </c>
      <c r="G14" s="12"/>
    </row>
    <row r="15" ht="20" customHeight="1" spans="1:7">
      <c r="A15" s="10" t="s">
        <v>50</v>
      </c>
      <c r="B15" s="10" t="s">
        <v>51</v>
      </c>
      <c r="C15" s="10" t="s">
        <v>52</v>
      </c>
      <c r="D15" s="10" t="s">
        <v>53</v>
      </c>
      <c r="E15" s="11">
        <v>88.8</v>
      </c>
      <c r="F15" s="11">
        <f t="shared" si="0"/>
        <v>80.612</v>
      </c>
      <c r="G15" s="12" t="s">
        <v>12</v>
      </c>
    </row>
    <row r="16" ht="20" customHeight="1" spans="1:7">
      <c r="A16" s="10" t="s">
        <v>54</v>
      </c>
      <c r="B16" s="10" t="s">
        <v>51</v>
      </c>
      <c r="C16" s="10" t="s">
        <v>55</v>
      </c>
      <c r="D16" s="10" t="s">
        <v>56</v>
      </c>
      <c r="E16" s="11">
        <v>90.8</v>
      </c>
      <c r="F16" s="11">
        <f t="shared" si="0"/>
        <v>78.76</v>
      </c>
      <c r="G16" s="10"/>
    </row>
    <row r="17" ht="20" customHeight="1" spans="1:7">
      <c r="A17" s="10" t="s">
        <v>57</v>
      </c>
      <c r="B17" s="10" t="s">
        <v>51</v>
      </c>
      <c r="C17" s="10" t="s">
        <v>58</v>
      </c>
      <c r="D17" s="10" t="s">
        <v>59</v>
      </c>
      <c r="E17" s="11">
        <v>78</v>
      </c>
      <c r="F17" s="11">
        <f t="shared" si="0"/>
        <v>70.948</v>
      </c>
      <c r="G17" s="10"/>
    </row>
    <row r="18" ht="20" customHeight="1" spans="1:7">
      <c r="A18" s="10" t="s">
        <v>60</v>
      </c>
      <c r="B18" s="10" t="s">
        <v>51</v>
      </c>
      <c r="C18" s="10" t="s">
        <v>61</v>
      </c>
      <c r="D18" s="10" t="s">
        <v>59</v>
      </c>
      <c r="E18" s="11">
        <v>75.2</v>
      </c>
      <c r="F18" s="11">
        <f t="shared" si="0"/>
        <v>69.268</v>
      </c>
      <c r="G18" s="10"/>
    </row>
    <row r="19" ht="20" customHeight="1" spans="1:7">
      <c r="A19" s="10" t="s">
        <v>62</v>
      </c>
      <c r="B19" s="10" t="s">
        <v>63</v>
      </c>
      <c r="C19" s="10" t="s">
        <v>64</v>
      </c>
      <c r="D19" s="10" t="s">
        <v>65</v>
      </c>
      <c r="E19" s="11">
        <v>82.2</v>
      </c>
      <c r="F19" s="11">
        <f t="shared" si="0"/>
        <v>69.692</v>
      </c>
      <c r="G19" s="12" t="s">
        <v>12</v>
      </c>
    </row>
    <row r="20" ht="20" customHeight="1" spans="1:7">
      <c r="A20" s="10" t="s">
        <v>66</v>
      </c>
      <c r="B20" s="10" t="s">
        <v>63</v>
      </c>
      <c r="C20" s="10" t="s">
        <v>67</v>
      </c>
      <c r="D20" s="10" t="s">
        <v>68</v>
      </c>
      <c r="E20" s="11" t="s">
        <v>69</v>
      </c>
      <c r="F20" s="11">
        <v>20.99</v>
      </c>
      <c r="G20" s="12"/>
    </row>
    <row r="21" ht="20" customHeight="1" spans="1:7">
      <c r="A21" s="10" t="s">
        <v>70</v>
      </c>
      <c r="B21" s="10" t="s">
        <v>63</v>
      </c>
      <c r="C21" s="10" t="s">
        <v>71</v>
      </c>
      <c r="D21" s="10" t="s">
        <v>72</v>
      </c>
      <c r="E21" s="11" t="s">
        <v>69</v>
      </c>
      <c r="F21" s="11">
        <v>20.56</v>
      </c>
      <c r="G21" s="12"/>
    </row>
    <row r="22" ht="20" customHeight="1" spans="1:7">
      <c r="A22" s="10" t="s">
        <v>73</v>
      </c>
      <c r="B22" s="10" t="s">
        <v>74</v>
      </c>
      <c r="C22" s="10" t="s">
        <v>75</v>
      </c>
      <c r="D22" s="10" t="s">
        <v>76</v>
      </c>
      <c r="E22" s="11">
        <v>86.2</v>
      </c>
      <c r="F22" s="11">
        <f t="shared" ref="F22:F37" si="1">D22*0.4+E22*0.6</f>
        <v>75.388</v>
      </c>
      <c r="G22" s="12" t="s">
        <v>12</v>
      </c>
    </row>
    <row r="23" ht="20" customHeight="1" spans="1:7">
      <c r="A23" s="10" t="s">
        <v>77</v>
      </c>
      <c r="B23" s="10" t="s">
        <v>74</v>
      </c>
      <c r="C23" s="10" t="s">
        <v>78</v>
      </c>
      <c r="D23" s="10" t="s">
        <v>79</v>
      </c>
      <c r="E23" s="11">
        <v>87.8</v>
      </c>
      <c r="F23" s="11">
        <f t="shared" si="1"/>
        <v>75.16</v>
      </c>
      <c r="G23" s="12" t="s">
        <v>12</v>
      </c>
    </row>
    <row r="24" ht="20" customHeight="1" spans="1:7">
      <c r="A24" s="10" t="s">
        <v>80</v>
      </c>
      <c r="B24" s="10" t="s">
        <v>74</v>
      </c>
      <c r="C24" s="10" t="s">
        <v>81</v>
      </c>
      <c r="D24" s="10" t="s">
        <v>82</v>
      </c>
      <c r="E24" s="11">
        <v>81.8</v>
      </c>
      <c r="F24" s="11">
        <f t="shared" si="1"/>
        <v>72.828</v>
      </c>
      <c r="G24" s="12"/>
    </row>
    <row r="25" ht="20" customHeight="1" spans="1:7">
      <c r="A25" s="10" t="s">
        <v>83</v>
      </c>
      <c r="B25" s="10" t="s">
        <v>74</v>
      </c>
      <c r="C25" s="10" t="s">
        <v>84</v>
      </c>
      <c r="D25" s="10" t="s">
        <v>85</v>
      </c>
      <c r="E25" s="11">
        <v>80.4</v>
      </c>
      <c r="F25" s="11">
        <f t="shared" si="1"/>
        <v>71.772</v>
      </c>
      <c r="G25" s="12"/>
    </row>
    <row r="26" ht="20" customHeight="1" spans="1:7">
      <c r="A26" s="10" t="s">
        <v>86</v>
      </c>
      <c r="B26" s="10" t="s">
        <v>74</v>
      </c>
      <c r="C26" s="10" t="s">
        <v>87</v>
      </c>
      <c r="D26" s="10" t="s">
        <v>88</v>
      </c>
      <c r="E26" s="11">
        <v>80.4</v>
      </c>
      <c r="F26" s="11">
        <f t="shared" si="1"/>
        <v>70.388</v>
      </c>
      <c r="G26" s="12"/>
    </row>
    <row r="27" ht="20" customHeight="1" spans="1:7">
      <c r="A27" s="10" t="s">
        <v>89</v>
      </c>
      <c r="B27" s="10" t="s">
        <v>74</v>
      </c>
      <c r="C27" s="10" t="s">
        <v>90</v>
      </c>
      <c r="D27" s="10" t="s">
        <v>91</v>
      </c>
      <c r="E27" s="11">
        <v>79</v>
      </c>
      <c r="F27" s="11">
        <f t="shared" si="1"/>
        <v>70.16</v>
      </c>
      <c r="G27" s="12"/>
    </row>
    <row r="28" ht="20" customHeight="1" spans="1:7">
      <c r="A28" s="10" t="s">
        <v>92</v>
      </c>
      <c r="B28" s="10" t="s">
        <v>93</v>
      </c>
      <c r="C28" s="10" t="s">
        <v>94</v>
      </c>
      <c r="D28" s="10" t="s">
        <v>95</v>
      </c>
      <c r="E28" s="11">
        <v>84.4</v>
      </c>
      <c r="F28" s="11">
        <f t="shared" si="1"/>
        <v>75.56</v>
      </c>
      <c r="G28" s="12" t="s">
        <v>12</v>
      </c>
    </row>
    <row r="29" ht="20" customHeight="1" spans="1:7">
      <c r="A29" s="10" t="s">
        <v>96</v>
      </c>
      <c r="B29" s="10" t="s">
        <v>93</v>
      </c>
      <c r="C29" s="10" t="s">
        <v>97</v>
      </c>
      <c r="D29" s="10" t="s">
        <v>98</v>
      </c>
      <c r="E29" s="11">
        <v>82</v>
      </c>
      <c r="F29" s="11">
        <f t="shared" si="1"/>
        <v>74.28</v>
      </c>
      <c r="G29" s="12"/>
    </row>
    <row r="30" ht="20" customHeight="1" spans="1:7">
      <c r="A30" s="10" t="s">
        <v>99</v>
      </c>
      <c r="B30" s="10" t="s">
        <v>93</v>
      </c>
      <c r="C30" s="13" t="s">
        <v>100</v>
      </c>
      <c r="D30" s="10">
        <v>60.03</v>
      </c>
      <c r="E30" s="11">
        <v>78</v>
      </c>
      <c r="F30" s="11">
        <f t="shared" si="1"/>
        <v>70.812</v>
      </c>
      <c r="G30" s="12"/>
    </row>
    <row r="31" ht="20" customHeight="1" spans="1:7">
      <c r="A31" s="10" t="s">
        <v>101</v>
      </c>
      <c r="B31" s="10" t="s">
        <v>102</v>
      </c>
      <c r="C31" s="10" t="s">
        <v>103</v>
      </c>
      <c r="D31" s="10" t="s">
        <v>104</v>
      </c>
      <c r="E31" s="11">
        <v>91.2</v>
      </c>
      <c r="F31" s="11">
        <f t="shared" si="1"/>
        <v>78.188</v>
      </c>
      <c r="G31" s="12" t="s">
        <v>12</v>
      </c>
    </row>
    <row r="32" ht="20" customHeight="1" spans="1:7">
      <c r="A32" s="10" t="s">
        <v>105</v>
      </c>
      <c r="B32" s="10" t="s">
        <v>106</v>
      </c>
      <c r="C32" s="10" t="s">
        <v>107</v>
      </c>
      <c r="D32" s="10" t="s">
        <v>108</v>
      </c>
      <c r="E32" s="11">
        <v>92.6</v>
      </c>
      <c r="F32" s="11">
        <f t="shared" si="1"/>
        <v>84.36</v>
      </c>
      <c r="G32" s="12" t="s">
        <v>12</v>
      </c>
    </row>
    <row r="33" ht="20" customHeight="1" spans="1:7">
      <c r="A33" s="10" t="s">
        <v>109</v>
      </c>
      <c r="B33" s="10" t="s">
        <v>106</v>
      </c>
      <c r="C33" s="10" t="s">
        <v>110</v>
      </c>
      <c r="D33" s="10" t="s">
        <v>111</v>
      </c>
      <c r="E33" s="11">
        <v>82.6</v>
      </c>
      <c r="F33" s="11">
        <f t="shared" si="1"/>
        <v>72.76</v>
      </c>
      <c r="G33" s="12"/>
    </row>
    <row r="34" ht="20" customHeight="1" spans="1:7">
      <c r="A34" s="10" t="s">
        <v>112</v>
      </c>
      <c r="B34" s="10" t="s">
        <v>113</v>
      </c>
      <c r="C34" s="10" t="s">
        <v>114</v>
      </c>
      <c r="D34" s="10" t="s">
        <v>115</v>
      </c>
      <c r="E34" s="11">
        <v>90.2</v>
      </c>
      <c r="F34" s="11">
        <f t="shared" si="1"/>
        <v>77.188</v>
      </c>
      <c r="G34" s="12" t="s">
        <v>12</v>
      </c>
    </row>
    <row r="35" ht="20" customHeight="1" spans="1:7">
      <c r="A35" s="10" t="s">
        <v>116</v>
      </c>
      <c r="B35" s="10" t="s">
        <v>113</v>
      </c>
      <c r="C35" s="10" t="s">
        <v>117</v>
      </c>
      <c r="D35" s="10" t="s">
        <v>118</v>
      </c>
      <c r="E35" s="11">
        <v>80</v>
      </c>
      <c r="F35" s="11">
        <f t="shared" si="1"/>
        <v>69.668</v>
      </c>
      <c r="G35" s="12"/>
    </row>
    <row r="36" ht="20" customHeight="1" spans="1:7">
      <c r="A36" s="10" t="s">
        <v>119</v>
      </c>
      <c r="B36" s="10" t="s">
        <v>120</v>
      </c>
      <c r="C36" s="10" t="s">
        <v>121</v>
      </c>
      <c r="D36" s="10" t="s">
        <v>122</v>
      </c>
      <c r="E36" s="11">
        <v>89.8</v>
      </c>
      <c r="F36" s="11">
        <f t="shared" si="1"/>
        <v>81.948</v>
      </c>
      <c r="G36" s="12" t="s">
        <v>12</v>
      </c>
    </row>
    <row r="37" ht="20" customHeight="1" spans="1:7">
      <c r="A37" s="10" t="s">
        <v>123</v>
      </c>
      <c r="B37" s="10" t="s">
        <v>120</v>
      </c>
      <c r="C37" s="10" t="s">
        <v>124</v>
      </c>
      <c r="D37" s="10" t="s">
        <v>125</v>
      </c>
      <c r="E37" s="11">
        <v>80.4</v>
      </c>
      <c r="F37" s="11">
        <f t="shared" si="1"/>
        <v>77.708</v>
      </c>
      <c r="G37" s="12"/>
    </row>
    <row r="38" ht="20" customHeight="1" spans="1:7">
      <c r="A38" s="10" t="s">
        <v>126</v>
      </c>
      <c r="B38" s="10" t="s">
        <v>120</v>
      </c>
      <c r="C38" s="10" t="s">
        <v>127</v>
      </c>
      <c r="D38" s="10" t="s">
        <v>53</v>
      </c>
      <c r="E38" s="11" t="s">
        <v>69</v>
      </c>
      <c r="F38" s="11">
        <v>27.33</v>
      </c>
      <c r="G38" s="12"/>
    </row>
    <row r="39" ht="20" customHeight="1" spans="1:7">
      <c r="A39" s="10" t="s">
        <v>128</v>
      </c>
      <c r="B39" s="10" t="s">
        <v>129</v>
      </c>
      <c r="C39" s="10" t="s">
        <v>130</v>
      </c>
      <c r="D39" s="10" t="s">
        <v>131</v>
      </c>
      <c r="E39" s="11">
        <v>86.6</v>
      </c>
      <c r="F39" s="11">
        <f t="shared" ref="F39:F45" si="2">D39*0.4+E39*0.6</f>
        <v>79.028</v>
      </c>
      <c r="G39" s="12" t="s">
        <v>12</v>
      </c>
    </row>
    <row r="40" ht="20" customHeight="1" spans="1:7">
      <c r="A40" s="10" t="s">
        <v>132</v>
      </c>
      <c r="B40" s="10" t="s">
        <v>129</v>
      </c>
      <c r="C40" s="10" t="s">
        <v>133</v>
      </c>
      <c r="D40" s="10" t="s">
        <v>53</v>
      </c>
      <c r="E40" s="11">
        <v>82.2</v>
      </c>
      <c r="F40" s="11">
        <f t="shared" si="2"/>
        <v>76.652</v>
      </c>
      <c r="G40" s="12"/>
    </row>
    <row r="41" ht="20" customHeight="1" spans="1:7">
      <c r="A41" s="10" t="s">
        <v>134</v>
      </c>
      <c r="B41" s="10" t="s">
        <v>129</v>
      </c>
      <c r="C41" s="10" t="s">
        <v>135</v>
      </c>
      <c r="D41" s="10" t="s">
        <v>136</v>
      </c>
      <c r="E41" s="11">
        <v>81.8</v>
      </c>
      <c r="F41" s="11">
        <f t="shared" si="2"/>
        <v>75.012</v>
      </c>
      <c r="G41" s="12"/>
    </row>
    <row r="42" ht="20" customHeight="1" spans="1:7">
      <c r="A42" s="10" t="s">
        <v>137</v>
      </c>
      <c r="B42" s="10" t="s">
        <v>129</v>
      </c>
      <c r="C42" s="10" t="s">
        <v>138</v>
      </c>
      <c r="D42" s="10" t="s">
        <v>136</v>
      </c>
      <c r="E42" s="11">
        <v>79.4</v>
      </c>
      <c r="F42" s="11">
        <f t="shared" si="2"/>
        <v>73.572</v>
      </c>
      <c r="G42" s="12"/>
    </row>
    <row r="43" ht="20" customHeight="1" spans="1:7">
      <c r="A43" s="10" t="s">
        <v>139</v>
      </c>
      <c r="B43" s="10" t="s">
        <v>140</v>
      </c>
      <c r="C43" s="10" t="s">
        <v>141</v>
      </c>
      <c r="D43" s="10" t="s">
        <v>142</v>
      </c>
      <c r="E43" s="11">
        <v>82</v>
      </c>
      <c r="F43" s="11">
        <f t="shared" si="2"/>
        <v>77.868</v>
      </c>
      <c r="G43" s="12" t="s">
        <v>143</v>
      </c>
    </row>
    <row r="44" ht="20" customHeight="1" spans="1:7">
      <c r="A44" s="10" t="s">
        <v>144</v>
      </c>
      <c r="B44" s="10" t="s">
        <v>140</v>
      </c>
      <c r="C44" s="10" t="s">
        <v>145</v>
      </c>
      <c r="D44" s="10" t="s">
        <v>146</v>
      </c>
      <c r="E44" s="11">
        <v>79.6</v>
      </c>
      <c r="F44" s="11">
        <f t="shared" si="2"/>
        <v>75.492</v>
      </c>
      <c r="G44" s="12"/>
    </row>
    <row r="45" ht="20" customHeight="1" spans="1:7">
      <c r="A45" s="10" t="s">
        <v>147</v>
      </c>
      <c r="B45" s="10" t="s">
        <v>140</v>
      </c>
      <c r="C45" s="10" t="s">
        <v>148</v>
      </c>
      <c r="D45" s="10" t="s">
        <v>122</v>
      </c>
      <c r="E45" s="11">
        <v>77.8</v>
      </c>
      <c r="F45" s="11">
        <f t="shared" si="2"/>
        <v>74.748</v>
      </c>
      <c r="G45" s="12"/>
    </row>
  </sheetData>
  <autoFilter ref="A1:G45">
    <extLst/>
  </autoFilter>
  <mergeCells count="1">
    <mergeCell ref="A1:G1"/>
  </mergeCells>
  <pageMargins left="0.314583333333333" right="0.118055555555556" top="0.75" bottom="0.75" header="0.3" footer="0.3"/>
  <pageSetup paperSize="9" scale="7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Optimistic</cp:lastModifiedBy>
  <dcterms:created xsi:type="dcterms:W3CDTF">2024-05-07T02:54:00Z</dcterms:created>
  <dcterms:modified xsi:type="dcterms:W3CDTF">2024-06-04T10:50:32Z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72817C5E42044F2BA321BB645DEA7C5B_13</vt:lpwstr>
  </property>
  <property fmtid="{D5CDD505-2E9C-101B-9397-08002B2CF9AE}" pid="3" name="KSOProductBuildVer">
    <vt:lpwstr>2052-11.8.6.11829</vt:lpwstr>
  </property>
</Properties>
</file>