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格样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<sst xmlns="http://schemas.openxmlformats.org/spreadsheetml/2006/main" count="27" uniqueCount="24">
  <si>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贵阳市住户调查办公室2024年招聘事业单位工作人员
面试成绩、总成绩及进入体检环节人员名单</t>
  </si>
  <si>
    <t>序号</t>
  </si>
  <si>
    <t>姓名</t>
  </si>
  <si>
    <t>准考证号</t>
  </si>
  <si>
    <t>报考单位</t>
  </si>
  <si>
    <t>报考岗位代码</t>
  </si>
  <si>
    <t>笔试总成绩</t>
  </si>
  <si>
    <t>笔试成绩（百分制）</t>
  </si>
  <si>
    <t>笔试成绩60%</t>
  </si>
  <si>
    <t>面试成绩（百分制）</t>
  </si>
  <si>
    <t>面试成绩40%</t>
  </si>
  <si>
    <t>笔试、面试总成绩</t>
  </si>
  <si>
    <t>综合排名</t>
  </si>
  <si>
    <t>是否进入体检</t>
  </si>
  <si>
    <t>备注</t>
  </si>
  <si>
    <t>梁诗谣</t>
  </si>
  <si>
    <t>1152014902320</t>
  </si>
  <si>
    <t>贵阳市住户调查办公室</t>
  </si>
  <si>
    <t>是</t>
  </si>
  <si>
    <t>梁  浩</t>
  </si>
  <si>
    <t>1152014903827</t>
  </si>
  <si>
    <t>否</t>
  </si>
  <si>
    <t>孙思宇</t>
  </si>
  <si>
    <t>1152014903828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</si>
</sst>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rgb="FF000000"/>
      <name val="宋体"/>
      <charset val="134"/>
    </font>
    <font>
      <sz val="11"/>
      <color rgb="FF000000"/>
      <name val="方正黑体_GBK"/>
      <charset val="134"/>
    </font>
    <font>
      <sz val="12"/>
      <color rgb="FF000000"/>
      <name val="方正黑体_GBK"/>
      <charset val="134"/>
    </font>
    <font>
      <b/>
      <sz val="11"/>
      <color rgb="FFFF0000"/>
      <name val="宋体"/>
      <charset val="134"/>
    </font>
    <font>
      <sz val="16"/>
      <color rgb="FF000000"/>
      <name val="方正小标宋简体"/>
      <charset val="134"/>
    </font>
    <font>
      <sz val="12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  <cellStyle name="常规 3 3" xfId="51"/>
    <cellStyle name="常规 6" xfId="52"/>
    <cellStyle name="常规 2" xfId="53"/>
    <cellStyle name="常规 3 2" xfId="54"/>
    <cellStyle name="常规 4" xfId="55"/>
    <cellStyle name="常规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T2" sqref="T2"/>
    </sheetView>
  </sheetViews>
  <sheetFormatPr defaultColWidth="9" defaultRowHeight="13.5" outlineLevelRow="5"/>
  <cols>
    <col min="1" max="1" width="3.5" customWidth="1"/>
    <col min="2" max="2" width="7.75" customWidth="1"/>
    <col min="3" max="3" width="14.25" customWidth="1"/>
    <col min="4" max="4" width="17" style="3" customWidth="1"/>
    <col min="5" max="5" width="4.5" style="4" customWidth="1"/>
    <col min="6" max="6" width="9" hidden="1" customWidth="1"/>
    <col min="7" max="7" width="9" hidden="1" customWidth="1"/>
    <col min="8" max="8" width="14.75" customWidth="1"/>
    <col min="9" max="9" width="6.375" customWidth="1"/>
    <col min="10" max="10" width="11" customWidth="1"/>
    <col min="11" max="11" width="7.25" style="5" customWidth="1"/>
    <col min="12" max="12" width="9.875" customWidth="1"/>
    <col min="13" max="13" width="7.75" style="5" customWidth="1"/>
    <col min="14" max="14" width="8.625" customWidth="1"/>
    <col min="15" max="15" width="4.5" customWidth="1"/>
    <col min="16" max="16" width="6.375" style="3" customWidth="1"/>
    <col min="17" max="17" width="8" customWidth="1"/>
  </cols>
  <sheetData>
    <row r="1" ht="7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57.75" customHeight="1" spans="1:17">
      <c r="A2" s="7" t="s">
        <v>1</v>
      </c>
      <c r="B2" s="7" t="s">
        <v>2</v>
      </c>
      <c r="C2" s="7" t="s">
        <v>3</v>
      </c>
      <c r="D2" s="8" t="s">
        <v>4</v>
      </c>
      <c r="E2" s="8"/>
      <c r="F2" s="8"/>
      <c r="G2" s="8"/>
      <c r="H2" s="7" t="s">
        <v>5</v>
      </c>
      <c r="I2" s="7" t="s">
        <v>6</v>
      </c>
      <c r="J2" s="7" t="s">
        <v>7</v>
      </c>
      <c r="K2" s="8" t="s">
        <v>8</v>
      </c>
      <c r="L2" s="7" t="s">
        <v>9</v>
      </c>
      <c r="M2" s="8" t="s">
        <v>10</v>
      </c>
      <c r="N2" s="7" t="s">
        <v>11</v>
      </c>
      <c r="O2" s="7" t="s">
        <v>12</v>
      </c>
      <c r="P2" s="7" t="s">
        <v>13</v>
      </c>
      <c r="Q2" s="7" t="s">
        <v>14</v>
      </c>
    </row>
    <row r="3" s="2" customFormat="1" ht="37.15" customHeight="1" spans="1:17">
      <c r="A3" s="9">
        <v>1</v>
      </c>
      <c r="B3" s="10" t="s">
        <v>15</v>
      </c>
      <c r="C3" s="11" t="s">
        <v>16</v>
      </c>
      <c r="D3" s="12" t="s">
        <v>17</v>
      </c>
      <c r="E3" s="12"/>
      <c r="F3" s="12"/>
      <c r="G3" s="12"/>
      <c r="H3" s="11">
        <v>20101008601</v>
      </c>
      <c r="I3" s="9">
        <v>208.5</v>
      </c>
      <c r="J3" s="13">
        <v>69.5</v>
      </c>
      <c r="K3" s="13">
        <f>J3*0.6</f>
        <v>41.7</v>
      </c>
      <c r="L3" s="13">
        <v>78.8</v>
      </c>
      <c r="M3" s="13">
        <f>L3*0.4</f>
        <v>31.52</v>
      </c>
      <c r="N3" s="13">
        <f>K3+M3</f>
        <v>73.22</v>
      </c>
      <c r="O3" s="9">
        <v>1</v>
      </c>
      <c r="P3" s="9" t="s">
        <v>18</v>
      </c>
      <c r="Q3" s="14"/>
    </row>
    <row r="4" s="2" customFormat="1" ht="37.15" customHeight="1" spans="1:17">
      <c r="A4" s="9">
        <v>2</v>
      </c>
      <c r="B4" s="10" t="s">
        <v>19</v>
      </c>
      <c r="C4" s="11" t="s">
        <v>20</v>
      </c>
      <c r="D4" s="12" t="s">
        <v>17</v>
      </c>
      <c r="E4" s="12"/>
      <c r="F4" s="12"/>
      <c r="G4" s="12"/>
      <c r="H4" s="11">
        <v>20101008601</v>
      </c>
      <c r="I4" s="9">
        <v>198</v>
      </c>
      <c r="J4" s="13">
        <v>66</v>
      </c>
      <c r="K4" s="13">
        <f>J4*0.6</f>
        <v>39.6</v>
      </c>
      <c r="L4" s="13">
        <v>82.6</v>
      </c>
      <c r="M4" s="13">
        <f>L4*0.4</f>
        <v>33.04</v>
      </c>
      <c r="N4" s="13">
        <f>K4+M4</f>
        <v>72.64</v>
      </c>
      <c r="O4" s="9">
        <v>2</v>
      </c>
      <c r="P4" s="9" t="s">
        <v>21</v>
      </c>
      <c r="Q4" s="14"/>
    </row>
    <row r="5" s="2" customFormat="1" ht="37.15" customHeight="1" spans="1:17">
      <c r="A5" s="9">
        <v>3</v>
      </c>
      <c r="B5" s="10" t="s">
        <v>22</v>
      </c>
      <c r="C5" s="11" t="s">
        <v>23</v>
      </c>
      <c r="D5" s="12" t="s">
        <v>17</v>
      </c>
      <c r="E5" s="12"/>
      <c r="F5" s="12"/>
      <c r="G5" s="12"/>
      <c r="H5" s="11">
        <v>20101008601</v>
      </c>
      <c r="I5" s="9">
        <v>195</v>
      </c>
      <c r="J5" s="13">
        <v>65</v>
      </c>
      <c r="K5" s="13">
        <f>J5*0.6</f>
        <v>39</v>
      </c>
      <c r="L5" s="13">
        <v>80.6</v>
      </c>
      <c r="M5" s="13">
        <f>L5*0.4</f>
        <v>32.24</v>
      </c>
      <c r="N5" s="13">
        <f>K5+M5</f>
        <v>71.24</v>
      </c>
      <c r="O5" s="9">
        <v>3</v>
      </c>
      <c r="P5" s="9" t="s">
        <v>21</v>
      </c>
      <c r="Q5" s="9"/>
    </row>
    <row r="6" ht="37.15" customHeight="1" spans="16:16">
      <c r="P6"/>
    </row>
  </sheetData>
  <mergeCells count="5">
    <mergeCell ref="A1:Q1"/>
    <mergeCell ref="D2:G2"/>
    <mergeCell ref="D3:G3"/>
    <mergeCell ref="D4:G4"/>
    <mergeCell ref="D5:G5"/>
  </mergeCells>
  <printOptions horizontalCentered="1"/>
  <pageMargins left="0.747823152016467" right="0.747823152016467" top="0.983904759714923" bottom="0.983904759714923" header="0.511741544318011" footer="0.511741544318011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家柯</cp:lastModifiedBy>
  <cp:revision>0</cp:revision>
  <dcterms:created xsi:type="dcterms:W3CDTF">2020-01-02T03:00:00Z</dcterms:created>
  <cp:lastPrinted>2024-06-03T01:58:00Z</cp:lastPrinted>
  <dcterms:modified xsi:type="dcterms:W3CDTF">2024-06-07T06:17:19Z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36BF8F7DBD2942478180269AD131164A_12</vt:lpwstr>
  </property>
</Properties>
</file>