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<sst xmlns="http://schemas.openxmlformats.org/spreadsheetml/2006/main" count="28" uniqueCount="23">
  <si>
    <t>附件</t>
  </si>
  <si>
    <t>遵义市妇幼保健院2024年公开招聘事业单位人员</t>
  </si>
  <si>
    <t>总成绩及进入下一个环节人员名单</t>
  </si>
  <si>
    <t>序号</t>
  </si>
  <si>
    <t>准考证号</t>
  </si>
  <si>
    <t>报考单位</t>
  </si>
  <si>
    <t>报考岗位</t>
  </si>
  <si>
    <t>岗位代码</t>
  </si>
  <si>
    <t>综合成绩</t>
  </si>
  <si>
    <t>名次</t>
  </si>
  <si>
    <t>是否进入    下一个环节</t>
  </si>
  <si>
    <t>笔试成绩
（折算后）</t>
  </si>
  <si>
    <t>笔试成绩按60%折算成绩</t>
  </si>
  <si>
    <t>面试成绩</t>
  </si>
  <si>
    <t>面试成绩按40%折算成绩</t>
  </si>
  <si>
    <t>总成绩</t>
  </si>
  <si>
    <t>1152210103019</t>
  </si>
  <si>
    <t>遵义市妇幼保健院</t>
  </si>
  <si>
    <t>工作人员</t>
  </si>
  <si>
    <t>是</t>
  </si>
  <si>
    <t>1152210103012</t>
  </si>
  <si>
    <t>否</t>
  </si>
  <si>
    <t>1152210103926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</si>
</sst>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1" fillId="17" borderId="8" applyNumberFormat="0" applyAlignment="0" applyProtection="0">
      <alignment vertical="center"/>
    </xf>
    <xf numFmtId="0" fontId="6" fillId="8" borderId="7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I17" sqref="I17"/>
    </sheetView>
  </sheetViews>
  <sheetFormatPr defaultColWidth="9" defaultRowHeight="13.5" outlineLevelRow="7"/>
  <cols>
    <col min="1" max="1" width="6" customWidth="1"/>
    <col min="2" max="2" width="16.625" customWidth="1"/>
    <col min="3" max="3" width="17" customWidth="1"/>
    <col min="4" max="4" width="14" customWidth="1"/>
    <col min="5" max="5" width="12.625"/>
    <col min="6" max="6" width="11.125" customWidth="1"/>
    <col min="7" max="7" width="14.375" customWidth="1"/>
    <col min="9" max="9" width="11.75" customWidth="1"/>
    <col min="12" max="12" width="10" customWidth="1"/>
  </cols>
  <sheetData>
    <row r="1" ht="14.25" spans="1:1">
      <c r="A1" s="2" t="s">
        <v>0</v>
      </c>
    </row>
    <row r="2" ht="22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.5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6"/>
      <c r="H4" s="6"/>
      <c r="I4" s="6"/>
      <c r="J4" s="11"/>
      <c r="K4" s="4" t="s">
        <v>9</v>
      </c>
      <c r="L4" s="12" t="s">
        <v>10</v>
      </c>
    </row>
    <row r="5" s="1" customFormat="1" ht="27" spans="1:12">
      <c r="A5" s="7"/>
      <c r="B5" s="7"/>
      <c r="C5" s="7"/>
      <c r="D5" s="7"/>
      <c r="E5" s="7"/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7"/>
      <c r="L5" s="13"/>
    </row>
    <row r="6" spans="1:12">
      <c r="A6" s="9">
        <v>1</v>
      </c>
      <c r="B6" s="9" t="s">
        <v>16</v>
      </c>
      <c r="C6" s="9" t="s">
        <v>17</v>
      </c>
      <c r="D6" s="9" t="s">
        <v>18</v>
      </c>
      <c r="E6" s="9">
        <v>22101101501</v>
      </c>
      <c r="F6" s="10">
        <v>53.5</v>
      </c>
      <c r="G6" s="10">
        <f>F6*0.6</f>
        <v>32.1</v>
      </c>
      <c r="H6" s="10">
        <v>81.6</v>
      </c>
      <c r="I6" s="10">
        <f>H6*0.4</f>
        <v>32.64</v>
      </c>
      <c r="J6" s="10">
        <f>G6+I6</f>
        <v>64.74</v>
      </c>
      <c r="K6" s="9">
        <v>1</v>
      </c>
      <c r="L6" s="9" t="s">
        <v>19</v>
      </c>
    </row>
    <row r="7" spans="1:12">
      <c r="A7" s="9">
        <v>2</v>
      </c>
      <c r="B7" s="9" t="s">
        <v>20</v>
      </c>
      <c r="C7" s="9" t="s">
        <v>17</v>
      </c>
      <c r="D7" s="9" t="s">
        <v>18</v>
      </c>
      <c r="E7" s="9">
        <v>22101101501</v>
      </c>
      <c r="F7" s="10">
        <v>43.5</v>
      </c>
      <c r="G7" s="10">
        <f>F7*0.6</f>
        <v>26.1</v>
      </c>
      <c r="H7" s="10">
        <v>71.2</v>
      </c>
      <c r="I7" s="10">
        <f>H7*0.4</f>
        <v>28.48</v>
      </c>
      <c r="J7" s="10">
        <f>G7+I7</f>
        <v>54.58</v>
      </c>
      <c r="K7" s="9">
        <v>2</v>
      </c>
      <c r="L7" s="9" t="s">
        <v>21</v>
      </c>
    </row>
    <row r="8" spans="1:12">
      <c r="A8" s="9">
        <v>3</v>
      </c>
      <c r="B8" s="9" t="s">
        <v>22</v>
      </c>
      <c r="C8" s="9" t="s">
        <v>17</v>
      </c>
      <c r="D8" s="9" t="s">
        <v>18</v>
      </c>
      <c r="E8" s="9">
        <v>22101101501</v>
      </c>
      <c r="F8" s="10">
        <v>42.67</v>
      </c>
      <c r="G8" s="10">
        <f>F8*0.6</f>
        <v>25.602</v>
      </c>
      <c r="H8" s="10">
        <v>66.4</v>
      </c>
      <c r="I8" s="10">
        <f>H8*0.4</f>
        <v>26.56</v>
      </c>
      <c r="J8" s="10">
        <f>G8+I8</f>
        <v>52.162</v>
      </c>
      <c r="K8" s="9">
        <v>3</v>
      </c>
      <c r="L8" s="9" t="s">
        <v>21</v>
      </c>
    </row>
  </sheetData>
  <sheetProtection password="BAF9" sheet="1" objects="1"/>
  <mergeCells count="10">
    <mergeCell ref="A2:L2"/>
    <mergeCell ref="A3:L3"/>
    <mergeCell ref="F4:J4"/>
    <mergeCell ref="A4:A5"/>
    <mergeCell ref="B4:B5"/>
    <mergeCell ref="C4:C5"/>
    <mergeCell ref="D4:D5"/>
    <mergeCell ref="E4:E5"/>
    <mergeCell ref="K4:K5"/>
    <mergeCell ref="L4:L5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张黎铭</dc:creator>
  <cp:lastModifiedBy>过客</cp:lastModifiedBy>
  <dcterms:created xsi:type="dcterms:W3CDTF">2024-06-04T06:03:00Z</dcterms:created>
  <dcterms:modified xsi:type="dcterms:W3CDTF">2024-06-05T03:44:26Z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348ED3F175EF423B8C498EDD9CD55FC2_11</vt:lpwstr>
  </property>
  <property fmtid="{D5CDD505-2E9C-101B-9397-08002B2CF9AE}" pid="3" name="KSOProductBuildVer">
    <vt:lpwstr>2052-11.8.2.9022</vt:lpwstr>
  </property>
</Properties>
</file>