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表" sheetId="1" r:id="rId1"/>
  </sheets>
  <calcPr calcId="144525"/>
</workbook>
</file>

<file path=xl/sharedStrings.xml><?xml version="1.0" encoding="utf-8"?>
<sst xmlns="http://schemas.openxmlformats.org/spreadsheetml/2006/main" count="58" uniqueCount="40">
  <si>
    <t>附表1</t>
  </si>
  <si>
    <t>铜仁市2023年特岗教师招聘计划表</t>
  </si>
  <si>
    <t>序号</t>
  </si>
  <si>
    <t>设岗县</t>
  </si>
  <si>
    <t>总计</t>
  </si>
  <si>
    <t>中央“特岗计划”教师招聘计划</t>
  </si>
  <si>
    <t>地方“特岗计划”教师招聘计划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</si>
  <si>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</si>
  <si>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</si>
  <si>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</si>
  <si>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</si>
  <si>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</si>
  <si>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</si>
  <si>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</si>
  <si>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</si>
  <si>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</si>
  <si>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</si>
  <si>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</si>
  <si>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</si>
  <si>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</si>
  <si>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</si>
  <si>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</si>
  <si>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</si>
  <si>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</si>
  <si>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</si>
  <si>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</si>
  <si>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</si>
  <si>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</si>
  <si>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碧江区</t>
  </si>
  <si>
    <t>初中</t>
  </si>
  <si>
    <t>小学</t>
  </si>
  <si>
    <t>万山区</t>
  </si>
  <si>
    <t>松桃县</t>
  </si>
  <si>
    <t>江口县</t>
  </si>
  <si>
    <t>石阡县</t>
  </si>
  <si>
    <t>印江县</t>
  </si>
  <si>
    <t>思南县</t>
  </si>
  <si>
    <t>德江县</t>
  </si>
  <si>
    <t>沿河县</t>
  </si>
  <si>
    <t>铜仁市合计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</si>
</sst>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Times New Roman"/>
      <charset val="0"/>
    </font>
    <font>
      <b/>
      <sz val="12"/>
      <name val="Times New Roman"/>
      <charset val="0"/>
    </font>
    <font>
      <sz val="10"/>
      <color theme="1"/>
      <name val="宋体"/>
      <charset val="134"/>
      <scheme val="maj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abSelected="1" workbookViewId="0">
      <selection activeCell="W3" sqref="W3"/>
    </sheetView>
  </sheetViews>
  <sheetFormatPr defaultColWidth="9" defaultRowHeight="14.25"/>
  <cols>
    <col min="1" max="1" width="6.25" style="1" customWidth="1"/>
    <col min="2" max="2" width="9" style="1" customWidth="1"/>
    <col min="3" max="3" width="7.875" style="1" customWidth="1"/>
    <col min="4" max="5" width="6.125" style="1" customWidth="1"/>
    <col min="6" max="6" width="7" style="1" customWidth="1"/>
    <col min="7" max="14" width="6.125" style="1" customWidth="1"/>
    <col min="15" max="15" width="7.61666666666667" style="1" customWidth="1"/>
    <col min="16" max="22" width="6.125" style="1" customWidth="1"/>
    <col min="23" max="23" width="12.125" style="1" customWidth="1"/>
    <col min="24" max="24" width="5.125" style="1" customWidth="1"/>
    <col min="25" max="16384" width="9" style="1"/>
  </cols>
  <sheetData>
    <row r="1" ht="22" customHeight="1" spans="1:24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4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50" customHeight="1" spans="1:24">
      <c r="A3" s="5" t="s">
        <v>2</v>
      </c>
      <c r="B3" s="6" t="s">
        <v>3</v>
      </c>
      <c r="C3" s="5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 t="s">
        <v>6</v>
      </c>
      <c r="X3" s="6" t="s">
        <v>7</v>
      </c>
    </row>
    <row r="4" ht="36" customHeight="1" spans="1:24">
      <c r="A4" s="5"/>
      <c r="B4" s="6"/>
      <c r="C4" s="5"/>
      <c r="D4" s="5" t="s">
        <v>8</v>
      </c>
      <c r="E4" s="6" t="s">
        <v>9</v>
      </c>
      <c r="F4" s="6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  <c r="V4" s="7" t="s">
        <v>26</v>
      </c>
      <c r="W4" s="6" t="s">
        <v>27</v>
      </c>
      <c r="X4" s="6"/>
    </row>
    <row r="5" ht="23" customHeight="1" spans="1:24">
      <c r="A5" s="8">
        <v>1</v>
      </c>
      <c r="B5" s="9" t="s">
        <v>28</v>
      </c>
      <c r="C5" s="10">
        <f>D5+W5</f>
        <v>50</v>
      </c>
      <c r="D5" s="10">
        <f>F5+F6</f>
        <v>50</v>
      </c>
      <c r="E5" s="11" t="s">
        <v>29</v>
      </c>
      <c r="F5" s="10">
        <f>G5+H5+I5+J5+K5+L5+M5+N5+O5+P5+Q5+R5+S5+T5+U5+V5</f>
        <v>15</v>
      </c>
      <c r="G5" s="10">
        <v>5</v>
      </c>
      <c r="H5" s="10">
        <v>6</v>
      </c>
      <c r="I5" s="10">
        <v>2</v>
      </c>
      <c r="J5" s="10">
        <v>2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4"/>
    </row>
    <row r="6" ht="23" customHeight="1" spans="1:24">
      <c r="A6" s="12"/>
      <c r="B6" s="9"/>
      <c r="C6" s="10"/>
      <c r="D6" s="10"/>
      <c r="E6" s="11" t="s">
        <v>30</v>
      </c>
      <c r="F6" s="10">
        <f t="shared" ref="F6:F22" si="0">G6+H6+I6+J6+K6+L6+M6+N6+O6+P6+Q6+R6+S6+T6+U6+V6</f>
        <v>35</v>
      </c>
      <c r="G6" s="10">
        <v>15</v>
      </c>
      <c r="H6" s="10">
        <v>14</v>
      </c>
      <c r="I6" s="10"/>
      <c r="J6" s="10"/>
      <c r="K6" s="10"/>
      <c r="L6" s="10"/>
      <c r="M6" s="10"/>
      <c r="N6" s="10"/>
      <c r="O6" s="10">
        <v>2</v>
      </c>
      <c r="P6" s="10">
        <v>2</v>
      </c>
      <c r="Q6" s="10">
        <v>2</v>
      </c>
      <c r="R6" s="10"/>
      <c r="S6" s="10"/>
      <c r="T6" s="10"/>
      <c r="U6" s="10"/>
      <c r="V6" s="10"/>
      <c r="W6" s="10"/>
      <c r="X6" s="24"/>
    </row>
    <row r="7" ht="23" customHeight="1" spans="1:24">
      <c r="A7" s="8">
        <v>2</v>
      </c>
      <c r="B7" s="9" t="s">
        <v>31</v>
      </c>
      <c r="C7" s="10">
        <f>D7+W7</f>
        <v>20</v>
      </c>
      <c r="D7" s="10">
        <f>F7+F8</f>
        <v>20</v>
      </c>
      <c r="E7" s="11" t="s">
        <v>29</v>
      </c>
      <c r="F7" s="10">
        <f t="shared" si="0"/>
        <v>10</v>
      </c>
      <c r="G7" s="10">
        <v>4</v>
      </c>
      <c r="H7" s="10">
        <v>2</v>
      </c>
      <c r="I7" s="10"/>
      <c r="J7" s="10"/>
      <c r="K7" s="10"/>
      <c r="L7" s="10"/>
      <c r="M7" s="10">
        <v>1</v>
      </c>
      <c r="N7" s="10">
        <v>1</v>
      </c>
      <c r="O7" s="10">
        <v>1</v>
      </c>
      <c r="P7" s="10"/>
      <c r="Q7" s="10"/>
      <c r="R7" s="10">
        <v>1</v>
      </c>
      <c r="S7" s="10"/>
      <c r="T7" s="10"/>
      <c r="U7" s="10"/>
      <c r="V7" s="10"/>
      <c r="W7" s="10"/>
      <c r="X7" s="25"/>
    </row>
    <row r="8" ht="23" customHeight="1" spans="1:24">
      <c r="A8" s="12"/>
      <c r="B8" s="9"/>
      <c r="C8" s="10"/>
      <c r="D8" s="10"/>
      <c r="E8" s="11" t="s">
        <v>30</v>
      </c>
      <c r="F8" s="10">
        <f t="shared" si="0"/>
        <v>10</v>
      </c>
      <c r="G8" s="10">
        <v>4</v>
      </c>
      <c r="H8" s="10">
        <v>4</v>
      </c>
      <c r="I8" s="10">
        <v>2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26"/>
    </row>
    <row r="9" ht="23" customHeight="1" spans="1:24">
      <c r="A9" s="8">
        <v>3</v>
      </c>
      <c r="B9" s="9" t="s">
        <v>32</v>
      </c>
      <c r="C9" s="10">
        <f>D9+W9</f>
        <v>70</v>
      </c>
      <c r="D9" s="10">
        <f>F9+F10</f>
        <v>40</v>
      </c>
      <c r="E9" s="11" t="s">
        <v>29</v>
      </c>
      <c r="F9" s="10">
        <f t="shared" si="0"/>
        <v>20</v>
      </c>
      <c r="G9" s="10">
        <v>6</v>
      </c>
      <c r="H9" s="10">
        <v>4</v>
      </c>
      <c r="I9" s="10">
        <v>4</v>
      </c>
      <c r="J9" s="10"/>
      <c r="K9" s="10"/>
      <c r="L9" s="10">
        <v>2</v>
      </c>
      <c r="M9" s="10"/>
      <c r="N9" s="10">
        <v>2</v>
      </c>
      <c r="O9" s="10"/>
      <c r="P9" s="10">
        <v>1</v>
      </c>
      <c r="Q9" s="10"/>
      <c r="R9" s="10">
        <v>1</v>
      </c>
      <c r="S9" s="10"/>
      <c r="T9" s="10"/>
      <c r="U9" s="10"/>
      <c r="V9" s="10"/>
      <c r="W9" s="10">
        <v>30</v>
      </c>
      <c r="X9" s="25"/>
    </row>
    <row r="10" ht="23" customHeight="1" spans="1:24">
      <c r="A10" s="12"/>
      <c r="B10" s="9"/>
      <c r="C10" s="10"/>
      <c r="D10" s="10"/>
      <c r="E10" s="11" t="s">
        <v>30</v>
      </c>
      <c r="F10" s="10">
        <f t="shared" si="0"/>
        <v>20</v>
      </c>
      <c r="G10" s="10">
        <v>12</v>
      </c>
      <c r="H10" s="10">
        <v>4</v>
      </c>
      <c r="I10" s="10">
        <v>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26"/>
    </row>
    <row r="11" ht="23" customHeight="1" spans="1:24">
      <c r="A11" s="8">
        <v>4</v>
      </c>
      <c r="B11" s="9" t="s">
        <v>33</v>
      </c>
      <c r="C11" s="10">
        <f>D11+W11</f>
        <v>40</v>
      </c>
      <c r="D11" s="10">
        <f>F11+F12</f>
        <v>32</v>
      </c>
      <c r="E11" s="11" t="s">
        <v>29</v>
      </c>
      <c r="F11" s="10">
        <f t="shared" si="0"/>
        <v>8</v>
      </c>
      <c r="G11" s="10">
        <v>1</v>
      </c>
      <c r="H11" s="10">
        <v>1</v>
      </c>
      <c r="I11" s="10">
        <v>1</v>
      </c>
      <c r="J11" s="10">
        <v>1</v>
      </c>
      <c r="K11" s="10"/>
      <c r="L11" s="10"/>
      <c r="M11" s="10"/>
      <c r="N11" s="10">
        <v>1</v>
      </c>
      <c r="O11" s="10">
        <v>2</v>
      </c>
      <c r="P11" s="10"/>
      <c r="Q11" s="10"/>
      <c r="R11" s="10"/>
      <c r="S11" s="10"/>
      <c r="T11" s="10"/>
      <c r="U11" s="10">
        <v>1</v>
      </c>
      <c r="V11" s="10"/>
      <c r="W11" s="10">
        <v>8</v>
      </c>
      <c r="X11" s="24"/>
    </row>
    <row r="12" ht="23" customHeight="1" spans="1:24">
      <c r="A12" s="12"/>
      <c r="B12" s="9"/>
      <c r="C12" s="10"/>
      <c r="D12" s="10"/>
      <c r="E12" s="11" t="s">
        <v>30</v>
      </c>
      <c r="F12" s="10">
        <f t="shared" si="0"/>
        <v>24</v>
      </c>
      <c r="G12" s="10">
        <v>4</v>
      </c>
      <c r="H12" s="10">
        <v>5</v>
      </c>
      <c r="I12" s="10">
        <v>3</v>
      </c>
      <c r="J12" s="10"/>
      <c r="K12" s="10"/>
      <c r="L12" s="10"/>
      <c r="M12" s="10"/>
      <c r="N12" s="10"/>
      <c r="O12" s="10">
        <v>2</v>
      </c>
      <c r="P12" s="10">
        <v>1</v>
      </c>
      <c r="Q12" s="10">
        <v>1</v>
      </c>
      <c r="R12" s="10">
        <v>1</v>
      </c>
      <c r="S12" s="10">
        <v>3</v>
      </c>
      <c r="T12" s="10">
        <v>2</v>
      </c>
      <c r="U12" s="10">
        <v>2</v>
      </c>
      <c r="V12" s="10"/>
      <c r="W12" s="10"/>
      <c r="X12" s="24"/>
    </row>
    <row r="13" ht="23" customHeight="1" spans="1:24">
      <c r="A13" s="8">
        <v>5</v>
      </c>
      <c r="B13" s="9" t="s">
        <v>34</v>
      </c>
      <c r="C13" s="10">
        <f>D13+W13</f>
        <v>70</v>
      </c>
      <c r="D13" s="10">
        <f>F13+F14</f>
        <v>40</v>
      </c>
      <c r="E13" s="11" t="s">
        <v>29</v>
      </c>
      <c r="F13" s="10">
        <f t="shared" si="0"/>
        <v>8</v>
      </c>
      <c r="G13" s="10">
        <v>1</v>
      </c>
      <c r="H13" s="10">
        <v>1</v>
      </c>
      <c r="I13" s="10"/>
      <c r="J13" s="10">
        <v>1</v>
      </c>
      <c r="K13" s="10"/>
      <c r="L13" s="10">
        <v>1</v>
      </c>
      <c r="M13" s="10">
        <v>1</v>
      </c>
      <c r="N13" s="10"/>
      <c r="O13" s="10">
        <v>2</v>
      </c>
      <c r="P13" s="10"/>
      <c r="Q13" s="10">
        <v>1</v>
      </c>
      <c r="R13" s="10"/>
      <c r="S13" s="10"/>
      <c r="T13" s="10"/>
      <c r="U13" s="10"/>
      <c r="V13" s="10"/>
      <c r="W13" s="10">
        <v>30</v>
      </c>
      <c r="X13" s="24"/>
    </row>
    <row r="14" ht="23" customHeight="1" spans="1:24">
      <c r="A14" s="12"/>
      <c r="B14" s="9"/>
      <c r="C14" s="10"/>
      <c r="D14" s="10"/>
      <c r="E14" s="11" t="s">
        <v>30</v>
      </c>
      <c r="F14" s="10">
        <f t="shared" si="0"/>
        <v>32</v>
      </c>
      <c r="G14" s="10">
        <v>8</v>
      </c>
      <c r="H14" s="10">
        <v>8</v>
      </c>
      <c r="I14" s="10">
        <v>4</v>
      </c>
      <c r="J14" s="10"/>
      <c r="K14" s="10"/>
      <c r="L14" s="10"/>
      <c r="M14" s="10"/>
      <c r="N14" s="10"/>
      <c r="O14" s="10">
        <v>1</v>
      </c>
      <c r="P14" s="10">
        <v>3</v>
      </c>
      <c r="Q14" s="10">
        <v>3</v>
      </c>
      <c r="R14" s="10">
        <v>2</v>
      </c>
      <c r="S14" s="10"/>
      <c r="T14" s="10">
        <v>1</v>
      </c>
      <c r="U14" s="10">
        <v>2</v>
      </c>
      <c r="V14" s="10"/>
      <c r="W14" s="10"/>
      <c r="X14" s="24"/>
    </row>
    <row r="15" ht="23" customHeight="1" spans="1:24">
      <c r="A15" s="8">
        <v>6</v>
      </c>
      <c r="B15" s="13" t="s">
        <v>35</v>
      </c>
      <c r="C15" s="10">
        <f>D15+W15</f>
        <v>100</v>
      </c>
      <c r="D15" s="10">
        <f>F15+F16</f>
        <v>60</v>
      </c>
      <c r="E15" s="14" t="s">
        <v>29</v>
      </c>
      <c r="F15" s="10">
        <f t="shared" si="0"/>
        <v>25</v>
      </c>
      <c r="G15" s="15">
        <v>2</v>
      </c>
      <c r="H15" s="15">
        <v>3</v>
      </c>
      <c r="I15" s="15"/>
      <c r="J15" s="15">
        <v>1</v>
      </c>
      <c r="K15" s="15"/>
      <c r="L15" s="15">
        <v>3</v>
      </c>
      <c r="M15" s="15">
        <v>2</v>
      </c>
      <c r="N15" s="15">
        <v>2</v>
      </c>
      <c r="O15" s="15">
        <v>1</v>
      </c>
      <c r="P15" s="15">
        <v>3</v>
      </c>
      <c r="Q15" s="15">
        <v>4</v>
      </c>
      <c r="R15" s="15">
        <v>2</v>
      </c>
      <c r="S15" s="15">
        <v>2</v>
      </c>
      <c r="T15" s="15"/>
      <c r="U15" s="15"/>
      <c r="V15" s="15"/>
      <c r="W15" s="15">
        <v>40</v>
      </c>
      <c r="X15" s="24"/>
    </row>
    <row r="16" ht="23" customHeight="1" spans="1:24">
      <c r="A16" s="12"/>
      <c r="B16" s="13"/>
      <c r="C16" s="10"/>
      <c r="D16" s="10"/>
      <c r="E16" s="14" t="s">
        <v>30</v>
      </c>
      <c r="F16" s="10">
        <f t="shared" si="0"/>
        <v>35</v>
      </c>
      <c r="G16" s="15">
        <v>8</v>
      </c>
      <c r="H16" s="15">
        <v>3</v>
      </c>
      <c r="I16" s="15">
        <v>2</v>
      </c>
      <c r="J16" s="15"/>
      <c r="K16" s="15"/>
      <c r="L16" s="15"/>
      <c r="M16" s="15"/>
      <c r="N16" s="15"/>
      <c r="O16" s="15">
        <v>2</v>
      </c>
      <c r="P16" s="15">
        <v>4</v>
      </c>
      <c r="Q16" s="15">
        <v>4</v>
      </c>
      <c r="R16" s="15">
        <v>4</v>
      </c>
      <c r="S16" s="15">
        <v>2</v>
      </c>
      <c r="T16" s="15">
        <v>6</v>
      </c>
      <c r="U16" s="15"/>
      <c r="V16" s="15"/>
      <c r="W16" s="15"/>
      <c r="X16" s="24"/>
    </row>
    <row r="17" ht="23" customHeight="1" spans="1:24">
      <c r="A17" s="8">
        <v>7</v>
      </c>
      <c r="B17" s="9" t="s">
        <v>36</v>
      </c>
      <c r="C17" s="10">
        <f>D17+W17</f>
        <v>100</v>
      </c>
      <c r="D17" s="10">
        <f>F17+F18</f>
        <v>50</v>
      </c>
      <c r="E17" s="11" t="s">
        <v>29</v>
      </c>
      <c r="F17" s="10">
        <f t="shared" si="0"/>
        <v>20</v>
      </c>
      <c r="G17" s="10">
        <v>2</v>
      </c>
      <c r="H17" s="10">
        <v>2</v>
      </c>
      <c r="I17" s="10"/>
      <c r="J17" s="10"/>
      <c r="K17" s="10"/>
      <c r="L17" s="10">
        <v>2</v>
      </c>
      <c r="M17" s="10">
        <v>2</v>
      </c>
      <c r="N17" s="10">
        <v>6</v>
      </c>
      <c r="O17" s="10">
        <v>5</v>
      </c>
      <c r="P17" s="10"/>
      <c r="Q17" s="10"/>
      <c r="R17" s="10"/>
      <c r="S17" s="10"/>
      <c r="T17" s="10"/>
      <c r="U17" s="10">
        <v>1</v>
      </c>
      <c r="V17" s="10"/>
      <c r="W17" s="10">
        <v>50</v>
      </c>
      <c r="X17" s="24"/>
    </row>
    <row r="18" ht="23" customHeight="1" spans="1:24">
      <c r="A18" s="12"/>
      <c r="B18" s="9"/>
      <c r="C18" s="10"/>
      <c r="D18" s="10"/>
      <c r="E18" s="11" t="s">
        <v>30</v>
      </c>
      <c r="F18" s="10">
        <f t="shared" si="0"/>
        <v>30</v>
      </c>
      <c r="G18" s="10">
        <v>8</v>
      </c>
      <c r="H18" s="10">
        <v>8</v>
      </c>
      <c r="I18" s="10"/>
      <c r="J18" s="10"/>
      <c r="K18" s="10"/>
      <c r="L18" s="10"/>
      <c r="M18" s="10"/>
      <c r="N18" s="10"/>
      <c r="O18" s="10">
        <v>3</v>
      </c>
      <c r="P18" s="10">
        <v>2</v>
      </c>
      <c r="Q18" s="10">
        <v>2</v>
      </c>
      <c r="R18" s="10">
        <v>2</v>
      </c>
      <c r="S18" s="10"/>
      <c r="T18" s="10">
        <v>2</v>
      </c>
      <c r="U18" s="10">
        <v>3</v>
      </c>
      <c r="V18" s="10"/>
      <c r="W18" s="10"/>
      <c r="X18" s="24"/>
    </row>
    <row r="19" ht="23" customHeight="1" spans="1:24">
      <c r="A19" s="8">
        <v>8</v>
      </c>
      <c r="B19" s="13" t="s">
        <v>37</v>
      </c>
      <c r="C19" s="10">
        <f>D19+W19</f>
        <v>80</v>
      </c>
      <c r="D19" s="10">
        <f>F19+F20</f>
        <v>40</v>
      </c>
      <c r="E19" s="14" t="s">
        <v>29</v>
      </c>
      <c r="F19" s="10">
        <f t="shared" si="0"/>
        <v>20</v>
      </c>
      <c r="G19" s="16">
        <v>4</v>
      </c>
      <c r="H19" s="16">
        <v>4</v>
      </c>
      <c r="I19" s="16">
        <v>2</v>
      </c>
      <c r="J19" s="16">
        <v>2</v>
      </c>
      <c r="K19" s="16"/>
      <c r="L19" s="16"/>
      <c r="M19" s="16">
        <v>2</v>
      </c>
      <c r="N19" s="16">
        <v>2</v>
      </c>
      <c r="O19" s="16">
        <v>1</v>
      </c>
      <c r="P19" s="16"/>
      <c r="Q19" s="16">
        <v>1</v>
      </c>
      <c r="R19" s="16"/>
      <c r="S19" s="16">
        <v>1</v>
      </c>
      <c r="T19" s="16"/>
      <c r="U19" s="16">
        <v>1</v>
      </c>
      <c r="V19" s="16"/>
      <c r="W19" s="27">
        <v>40</v>
      </c>
      <c r="X19" s="25"/>
    </row>
    <row r="20" ht="23" customHeight="1" spans="1:24">
      <c r="A20" s="12"/>
      <c r="B20" s="13"/>
      <c r="C20" s="10"/>
      <c r="D20" s="10"/>
      <c r="E20" s="14" t="s">
        <v>30</v>
      </c>
      <c r="F20" s="10">
        <f t="shared" si="0"/>
        <v>20</v>
      </c>
      <c r="G20" s="16">
        <v>5</v>
      </c>
      <c r="H20" s="16">
        <v>5</v>
      </c>
      <c r="I20" s="16">
        <v>2</v>
      </c>
      <c r="J20" s="16"/>
      <c r="K20" s="16"/>
      <c r="L20" s="16"/>
      <c r="M20" s="16"/>
      <c r="N20" s="16"/>
      <c r="O20" s="16">
        <v>1</v>
      </c>
      <c r="P20" s="16">
        <v>1</v>
      </c>
      <c r="Q20" s="16">
        <v>1</v>
      </c>
      <c r="R20" s="16">
        <v>1</v>
      </c>
      <c r="S20" s="16">
        <v>1</v>
      </c>
      <c r="T20" s="16">
        <v>2</v>
      </c>
      <c r="U20" s="16">
        <v>1</v>
      </c>
      <c r="V20" s="16"/>
      <c r="W20" s="27"/>
      <c r="X20" s="26"/>
    </row>
    <row r="21" ht="23" customHeight="1" spans="1:24">
      <c r="A21" s="8">
        <v>9</v>
      </c>
      <c r="B21" s="17" t="s">
        <v>38</v>
      </c>
      <c r="C21" s="10">
        <f>D21+W21</f>
        <v>100</v>
      </c>
      <c r="D21" s="10">
        <f>F21+F22</f>
        <v>80</v>
      </c>
      <c r="E21" s="18" t="s">
        <v>29</v>
      </c>
      <c r="F21" s="10">
        <f t="shared" si="0"/>
        <v>40</v>
      </c>
      <c r="G21" s="19">
        <v>5</v>
      </c>
      <c r="H21" s="19">
        <v>6</v>
      </c>
      <c r="I21" s="19">
        <v>5</v>
      </c>
      <c r="J21" s="19">
        <v>2</v>
      </c>
      <c r="K21" s="19">
        <v>2</v>
      </c>
      <c r="L21" s="19">
        <v>1</v>
      </c>
      <c r="M21" s="19">
        <v>1</v>
      </c>
      <c r="N21" s="19">
        <v>2</v>
      </c>
      <c r="O21" s="19">
        <v>3</v>
      </c>
      <c r="P21" s="19">
        <v>3</v>
      </c>
      <c r="Q21" s="19">
        <v>4</v>
      </c>
      <c r="R21" s="19">
        <v>2</v>
      </c>
      <c r="S21" s="19">
        <v>2</v>
      </c>
      <c r="T21" s="19"/>
      <c r="U21" s="19">
        <v>2</v>
      </c>
      <c r="V21" s="19"/>
      <c r="W21" s="19">
        <v>20</v>
      </c>
      <c r="X21" s="24"/>
    </row>
    <row r="22" ht="23" customHeight="1" spans="1:24">
      <c r="A22" s="12"/>
      <c r="B22" s="20"/>
      <c r="C22" s="10"/>
      <c r="D22" s="10"/>
      <c r="E22" s="18" t="s">
        <v>30</v>
      </c>
      <c r="F22" s="10">
        <f t="shared" si="0"/>
        <v>40</v>
      </c>
      <c r="G22" s="19">
        <v>6</v>
      </c>
      <c r="H22" s="19">
        <v>6</v>
      </c>
      <c r="I22" s="19">
        <v>6</v>
      </c>
      <c r="J22" s="19"/>
      <c r="K22" s="19"/>
      <c r="L22" s="19"/>
      <c r="M22" s="19"/>
      <c r="N22" s="19"/>
      <c r="O22" s="19">
        <v>2</v>
      </c>
      <c r="P22" s="19">
        <v>4</v>
      </c>
      <c r="Q22" s="19">
        <v>4</v>
      </c>
      <c r="R22" s="19">
        <v>4</v>
      </c>
      <c r="S22" s="19">
        <v>2</v>
      </c>
      <c r="T22" s="19">
        <v>3</v>
      </c>
      <c r="U22" s="19">
        <v>3</v>
      </c>
      <c r="V22" s="19"/>
      <c r="W22" s="19"/>
      <c r="X22" s="24"/>
    </row>
    <row r="23" ht="27" customHeight="1" spans="1:24">
      <c r="A23" s="5" t="s">
        <v>39</v>
      </c>
      <c r="B23" s="5"/>
      <c r="C23" s="21">
        <f>SUM(C5:C22)</f>
        <v>630</v>
      </c>
      <c r="D23" s="21">
        <f>SUM(D5:D22)</f>
        <v>412</v>
      </c>
      <c r="E23" s="22" t="s">
        <v>29</v>
      </c>
      <c r="F23" s="10">
        <f>F5+F7+F9+F11+F13+F15+F17+F19+F21</f>
        <v>166</v>
      </c>
      <c r="G23" s="10">
        <f t="shared" ref="G23:V23" si="1">G5+G7+G9+G11+G13+G15+G17+G19+G21</f>
        <v>30</v>
      </c>
      <c r="H23" s="10">
        <f t="shared" si="1"/>
        <v>29</v>
      </c>
      <c r="I23" s="10">
        <f t="shared" si="1"/>
        <v>14</v>
      </c>
      <c r="J23" s="10">
        <f t="shared" si="1"/>
        <v>9</v>
      </c>
      <c r="K23" s="10">
        <f t="shared" si="1"/>
        <v>2</v>
      </c>
      <c r="L23" s="10">
        <f t="shared" si="1"/>
        <v>9</v>
      </c>
      <c r="M23" s="10">
        <f t="shared" si="1"/>
        <v>9</v>
      </c>
      <c r="N23" s="10">
        <f t="shared" si="1"/>
        <v>16</v>
      </c>
      <c r="O23" s="10">
        <f t="shared" si="1"/>
        <v>15</v>
      </c>
      <c r="P23" s="10">
        <f t="shared" si="1"/>
        <v>7</v>
      </c>
      <c r="Q23" s="10">
        <f t="shared" si="1"/>
        <v>10</v>
      </c>
      <c r="R23" s="10">
        <f t="shared" si="1"/>
        <v>6</v>
      </c>
      <c r="S23" s="10">
        <f t="shared" si="1"/>
        <v>5</v>
      </c>
      <c r="T23" s="10"/>
      <c r="U23" s="10">
        <f t="shared" si="1"/>
        <v>5</v>
      </c>
      <c r="V23" s="10"/>
      <c r="W23" s="10">
        <f>SUM(W5:W22)</f>
        <v>218</v>
      </c>
      <c r="X23" s="28"/>
    </row>
    <row r="24" ht="27" customHeight="1" spans="1:24">
      <c r="A24" s="5"/>
      <c r="B24" s="5"/>
      <c r="C24" s="23"/>
      <c r="D24" s="23"/>
      <c r="E24" s="22" t="s">
        <v>30</v>
      </c>
      <c r="F24" s="10">
        <f>F6+F8+F10+F12+F14+F16+F18+F20+F22</f>
        <v>246</v>
      </c>
      <c r="G24" s="10">
        <f>G6+G8+G10+G12+G14+G16+G18+G20+G22</f>
        <v>70</v>
      </c>
      <c r="H24" s="10">
        <f>H6+H8+H10+H12+H14+H16+H18+H20+H22</f>
        <v>57</v>
      </c>
      <c r="I24" s="10">
        <f>I6+I8+I10+I12+I14+I16+I18+I20+I22</f>
        <v>23</v>
      </c>
      <c r="J24" s="10"/>
      <c r="K24" s="10"/>
      <c r="L24" s="10"/>
      <c r="M24" s="10"/>
      <c r="N24" s="10"/>
      <c r="O24" s="10">
        <f t="shared" ref="O24:U24" si="2">O6+O8+O10+O12+O14+O16+O18+O20+O22</f>
        <v>13</v>
      </c>
      <c r="P24" s="10">
        <f t="shared" si="2"/>
        <v>17</v>
      </c>
      <c r="Q24" s="10">
        <f t="shared" si="2"/>
        <v>17</v>
      </c>
      <c r="R24" s="10">
        <f t="shared" si="2"/>
        <v>14</v>
      </c>
      <c r="S24" s="10">
        <f t="shared" si="2"/>
        <v>8</v>
      </c>
      <c r="T24" s="10">
        <f t="shared" si="2"/>
        <v>16</v>
      </c>
      <c r="U24" s="10">
        <f t="shared" si="2"/>
        <v>11</v>
      </c>
      <c r="V24" s="10"/>
      <c r="W24" s="10"/>
      <c r="X24" s="28"/>
    </row>
  </sheetData>
  <mergeCells count="66">
    <mergeCell ref="A1:C1"/>
    <mergeCell ref="A2:X2"/>
    <mergeCell ref="D3:V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A23:B24"/>
  </mergeCells>
  <printOptions horizontalCentered="1"/>
  <pageMargins left="0.393055555555556" right="0.141666666666667" top="0.66875" bottom="0.314583333333333" header="0.354166666666667" footer="0.51180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微寒乍露</cp:lastModifiedBy>
  <dcterms:created xsi:type="dcterms:W3CDTF">2016-01-28T22:18:00Z</dcterms:created>
  <cp:lastPrinted>2019-02-26T18:05:00Z</cp:lastPrinted>
  <dcterms:modified xsi:type="dcterms:W3CDTF">2023-06-21T12:00:14Z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8CD44FFB79FE49C2A68D323A7CFA1D6B</vt:lpwstr>
  </property>
</Properties>
</file>