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Sheet1!$A$2:$N$253</definedName>
  </definedNames>
  <calcPr calcId="144525"/>
</workbook>
</file>

<file path=xl/sharedStrings.xml><?xml version="1.0" encoding="utf-8"?>
<sst xmlns="http://schemas.openxmlformats.org/spreadsheetml/2006/main" count="1375" uniqueCount="609">
  <si>
    <t>施秉县2023年事业单位公开招聘工作人员面试成绩、综合成绩及拟入围体检人员名单</t>
  </si>
  <si>
    <t>序号</t>
  </si>
  <si>
    <t>姓名</t>
  </si>
  <si>
    <t>面试准考证号码</t>
  </si>
  <si>
    <t>报考单位</t>
  </si>
  <si>
    <t>报考岗位</t>
  </si>
  <si>
    <t>岗位代码</t>
  </si>
  <si>
    <t>笔试成绩</t>
  </si>
  <si>
    <t>笔试成绩按40%折算</t>
  </si>
  <si>
    <t>面试成绩</t>
  </si>
  <si>
    <t>面试成绩按60%折算</t>
  </si>
  <si>
    <t>综合成绩</t>
  </si>
  <si>
    <t>本岗位    综合排名</t>
  </si>
  <si>
    <t>是否入闱体检</t>
  </si>
  <si>
    <t>备注</t>
  </si>
  <si>
    <t>姜杨</t>
  </si>
  <si>
    <t>SBXGK2023050103</t>
  </si>
  <si>
    <t>施秉县项目建设和服务业发展服务中心</t>
  </si>
  <si>
    <t>管理岗位</t>
  </si>
  <si>
    <t>05001</t>
  </si>
  <si>
    <t>是</t>
  </si>
  <si>
    <t>石雨凡</t>
  </si>
  <si>
    <t>SBXGK2023050101</t>
  </si>
  <si>
    <t>杨园梅</t>
  </si>
  <si>
    <t>SBXGK2023050102</t>
  </si>
  <si>
    <t>刘春妹</t>
  </si>
  <si>
    <t>SBXGK2023050105</t>
  </si>
  <si>
    <t>施秉县文化市场行政综合执法大队</t>
  </si>
  <si>
    <t>05002</t>
  </si>
  <si>
    <t>邱实慧</t>
  </si>
  <si>
    <t>SBXGK2023050104</t>
  </si>
  <si>
    <t>吴燕</t>
  </si>
  <si>
    <t>SBXGK2023050106</t>
  </si>
  <si>
    <t>杨政芳</t>
  </si>
  <si>
    <t>SBXGK2023050107</t>
  </si>
  <si>
    <t>施秉县市场监督管理综合行政执法大队</t>
  </si>
  <si>
    <t>05003</t>
  </si>
  <si>
    <t>柳谋超</t>
  </si>
  <si>
    <t>SBXGK2023050108</t>
  </si>
  <si>
    <t>张维</t>
  </si>
  <si>
    <t>SBXGK2023050109</t>
  </si>
  <si>
    <t>何永慧</t>
  </si>
  <si>
    <t>SBXGK2023050111</t>
  </si>
  <si>
    <t>05004</t>
  </si>
  <si>
    <t>高新贻</t>
  </si>
  <si>
    <t>SBXGK2023050110</t>
  </si>
  <si>
    <t>姜再璐</t>
  </si>
  <si>
    <t>SBXGK2023050112</t>
  </si>
  <si>
    <t>龙玉仙</t>
  </si>
  <si>
    <t>SBXGK2023050113</t>
  </si>
  <si>
    <t>05005</t>
  </si>
  <si>
    <t>唐佳雪</t>
  </si>
  <si>
    <t>SBXGK2023050114</t>
  </si>
  <si>
    <t>吴昌松</t>
  </si>
  <si>
    <t>SBXGK2023050115</t>
  </si>
  <si>
    <t>张婉婷</t>
  </si>
  <si>
    <t>SBXGK2023050118</t>
  </si>
  <si>
    <t>施秉县应急管理综合行政执法大队</t>
  </si>
  <si>
    <t>05006</t>
  </si>
  <si>
    <t>罗润美</t>
  </si>
  <si>
    <t>SBXGK2023050116</t>
  </si>
  <si>
    <t>放弃面试</t>
  </si>
  <si>
    <t>田雨</t>
  </si>
  <si>
    <t>SBXGK2023050117</t>
  </si>
  <si>
    <t>姜松</t>
  </si>
  <si>
    <t>SBXGK2023050121</t>
  </si>
  <si>
    <t>05007</t>
  </si>
  <si>
    <t>金琼</t>
  </si>
  <si>
    <t>SBXGK2023050119</t>
  </si>
  <si>
    <t>熊开洋</t>
  </si>
  <si>
    <t>SBXGK2023050120</t>
  </si>
  <si>
    <t>陈红红</t>
  </si>
  <si>
    <t>SBXGK2023050122</t>
  </si>
  <si>
    <t>施秉县房屋与市政工程综合服务中心</t>
  </si>
  <si>
    <t>专业技术岗位</t>
  </si>
  <si>
    <t>05008</t>
  </si>
  <si>
    <t>任云杰</t>
  </si>
  <si>
    <t>SBXGK2023050123</t>
  </si>
  <si>
    <t>黄耀</t>
  </si>
  <si>
    <t>SBXGK2023050124</t>
  </si>
  <si>
    <t>李智鹏</t>
  </si>
  <si>
    <t>SBXGK2023050201</t>
  </si>
  <si>
    <t>施秉县行政复议服务中心</t>
  </si>
  <si>
    <t>05009</t>
  </si>
  <si>
    <t>杨秀杰</t>
  </si>
  <si>
    <t>SBXGK2023050202</t>
  </si>
  <si>
    <t>刘曼</t>
  </si>
  <si>
    <t>SBXGK2023050203</t>
  </si>
  <si>
    <t>潘玉兰</t>
  </si>
  <si>
    <t>SBXGK2023050204</t>
  </si>
  <si>
    <t>施秉县交通建设发展中心</t>
  </si>
  <si>
    <t>05010</t>
  </si>
  <si>
    <t>刘芫宏</t>
  </si>
  <si>
    <t>SBXGK2023050206</t>
  </si>
  <si>
    <t>肖曌霞</t>
  </si>
  <si>
    <t>SBXGK2023050205</t>
  </si>
  <si>
    <t>蒋翼霜</t>
  </si>
  <si>
    <t>SBXRMT202305001</t>
  </si>
  <si>
    <t>施秉县融媒体中心</t>
  </si>
  <si>
    <t>05011</t>
  </si>
  <si>
    <t>80</t>
  </si>
  <si>
    <t>先面试后笔试岗位</t>
  </si>
  <si>
    <t>龙雨欣</t>
  </si>
  <si>
    <t>SBXRMT202305002</t>
  </si>
  <si>
    <t>78.2</t>
  </si>
  <si>
    <t>邰程阳</t>
  </si>
  <si>
    <t>SBXRMT202305008</t>
  </si>
  <si>
    <t>彭刚</t>
  </si>
  <si>
    <t>SBXGK2023050207</t>
  </si>
  <si>
    <t>05012</t>
  </si>
  <si>
    <t>王秋荣</t>
  </si>
  <si>
    <t>SBXGK2023050208</t>
  </si>
  <si>
    <t>李忠蓉</t>
  </si>
  <si>
    <t>SBXGK2023050209</t>
  </si>
  <si>
    <t>黄秀燕</t>
  </si>
  <si>
    <t>SBXGK2023050401</t>
  </si>
  <si>
    <t>施秉县马溪乡卫生院</t>
  </si>
  <si>
    <t>05013</t>
  </si>
  <si>
    <t>王才淋</t>
  </si>
  <si>
    <t>SBXGK2023050403</t>
  </si>
  <si>
    <t>杨小明</t>
  </si>
  <si>
    <t>SBXGK2023050402</t>
  </si>
  <si>
    <t>王开园</t>
  </si>
  <si>
    <t>SBXGK2023050404</t>
  </si>
  <si>
    <t>施秉县人民医院</t>
  </si>
  <si>
    <t>05014</t>
  </si>
  <si>
    <t>石国阳</t>
  </si>
  <si>
    <t>SBXGK2023050405</t>
  </si>
  <si>
    <t>余婷</t>
  </si>
  <si>
    <t>SBXGK2023050406</t>
  </si>
  <si>
    <t>田德菊</t>
  </si>
  <si>
    <t>SBXGK2023050407</t>
  </si>
  <si>
    <t>施秉县妇幼保健院</t>
  </si>
  <si>
    <t>05015</t>
  </si>
  <si>
    <t>直接进入面试</t>
  </si>
  <si>
    <t>杨丽</t>
  </si>
  <si>
    <t>SBXGK2023050408</t>
  </si>
  <si>
    <t>施秉县马号镇中心卫生院</t>
  </si>
  <si>
    <t>05016</t>
  </si>
  <si>
    <t>刘林</t>
  </si>
  <si>
    <t>SBXGK2023050410</t>
  </si>
  <si>
    <t>杨呈</t>
  </si>
  <si>
    <t>SBXGK2023050409</t>
  </si>
  <si>
    <t>彭小红</t>
  </si>
  <si>
    <t>SBXGK2023050412</t>
  </si>
  <si>
    <t>05017</t>
  </si>
  <si>
    <t>李超</t>
  </si>
  <si>
    <t>SBXGK2023050411</t>
  </si>
  <si>
    <t>韦敏</t>
  </si>
  <si>
    <t>SBXGK2023050413</t>
  </si>
  <si>
    <t>邹媛媛</t>
  </si>
  <si>
    <t>SBXGK2023050414</t>
  </si>
  <si>
    <t>05018</t>
  </si>
  <si>
    <t>吴海辰</t>
  </si>
  <si>
    <t>SBXGK2023050415</t>
  </si>
  <si>
    <t>施秉县双井镇中心卫生院</t>
  </si>
  <si>
    <t>05019</t>
  </si>
  <si>
    <t>吴亦华</t>
  </si>
  <si>
    <t>SBXGK2023050416</t>
  </si>
  <si>
    <t>吴梅花</t>
  </si>
  <si>
    <t>SBXGK2023050417</t>
  </si>
  <si>
    <t>周燕</t>
  </si>
  <si>
    <t>SBXGK2023050801</t>
  </si>
  <si>
    <t>施秉县第一中学</t>
  </si>
  <si>
    <t>05020</t>
  </si>
  <si>
    <t>杨小敏</t>
  </si>
  <si>
    <t>SBXGK2023050803</t>
  </si>
  <si>
    <t>申娜娜</t>
  </si>
  <si>
    <t>SBXGK2023050802</t>
  </si>
  <si>
    <t>曹前勇</t>
  </si>
  <si>
    <t>SBXGK2023050602</t>
  </si>
  <si>
    <t>05021</t>
  </si>
  <si>
    <t>欧国松</t>
  </si>
  <si>
    <t>SBXGK2023050601</t>
  </si>
  <si>
    <t>张雪</t>
  </si>
  <si>
    <t>SBXGK2023050603</t>
  </si>
  <si>
    <t>陈洪事</t>
  </si>
  <si>
    <t>SBXGK2023050501</t>
  </si>
  <si>
    <t>05022</t>
  </si>
  <si>
    <t>尚光凤</t>
  </si>
  <si>
    <t>SBXGK2023050503</t>
  </si>
  <si>
    <t>李茂飞</t>
  </si>
  <si>
    <t>SBXGK2023050502</t>
  </si>
  <si>
    <t>潘开华</t>
  </si>
  <si>
    <t>SBXGK2023050504</t>
  </si>
  <si>
    <t>05023</t>
  </si>
  <si>
    <t>潘盛周</t>
  </si>
  <si>
    <t>SBXGK2023050505</t>
  </si>
  <si>
    <t>杨倩</t>
  </si>
  <si>
    <t>SBXGK2023050506</t>
  </si>
  <si>
    <t>05024</t>
  </si>
  <si>
    <t>吴桂花</t>
  </si>
  <si>
    <t>SBXGK2023050507</t>
  </si>
  <si>
    <t>王梅</t>
  </si>
  <si>
    <t>SBXGK2023050508</t>
  </si>
  <si>
    <t>龚欢</t>
  </si>
  <si>
    <t>SBXGK2023051001</t>
  </si>
  <si>
    <t>05025</t>
  </si>
  <si>
    <t>杨姗</t>
  </si>
  <si>
    <t>SBXGK2023051003</t>
  </si>
  <si>
    <t>宋美来</t>
  </si>
  <si>
    <t>SBXGK2023051002</t>
  </si>
  <si>
    <t>张倩</t>
  </si>
  <si>
    <t>SBXGK2023051004</t>
  </si>
  <si>
    <t>05026</t>
  </si>
  <si>
    <t>杨武姮</t>
  </si>
  <si>
    <t>SBXGK2023051005</t>
  </si>
  <si>
    <t>黎洁</t>
  </si>
  <si>
    <t>SBXGK2023051006</t>
  </si>
  <si>
    <t>张彦圆</t>
  </si>
  <si>
    <t>SBXGK2023050804</t>
  </si>
  <si>
    <t>施秉县中等职业技术学校</t>
  </si>
  <si>
    <t>05027</t>
  </si>
  <si>
    <t>李珍香</t>
  </si>
  <si>
    <t>SBXGK2023050805</t>
  </si>
  <si>
    <t>石俊荣</t>
  </si>
  <si>
    <t>SBXGK2023050604</t>
  </si>
  <si>
    <t>05028</t>
  </si>
  <si>
    <t>丁有明</t>
  </si>
  <si>
    <t>SBXGK2023050605</t>
  </si>
  <si>
    <t>付佳婷</t>
  </si>
  <si>
    <t>SBXGK2023050606</t>
  </si>
  <si>
    <t>刘相君</t>
  </si>
  <si>
    <t>SBXGK2023050608</t>
  </si>
  <si>
    <t>王廷义</t>
  </si>
  <si>
    <t>SBXGK2023050607</t>
  </si>
  <si>
    <t>刘波</t>
  </si>
  <si>
    <t>SBXGK2023050510</t>
  </si>
  <si>
    <t>05029</t>
  </si>
  <si>
    <t>吴洁</t>
  </si>
  <si>
    <t>SBXGK2023050512</t>
  </si>
  <si>
    <t>龚莉娟</t>
  </si>
  <si>
    <t>SBXGK2023050511</t>
  </si>
  <si>
    <t>袁优</t>
  </si>
  <si>
    <t>SBXGK2023050513</t>
  </si>
  <si>
    <t>成良露</t>
  </si>
  <si>
    <t>SBXGK2023050509</t>
  </si>
  <si>
    <t>张以云</t>
  </si>
  <si>
    <t>SBXGK2023050514</t>
  </si>
  <si>
    <t>赵艳</t>
  </si>
  <si>
    <t>SBXGK2023050811</t>
  </si>
  <si>
    <t>施秉县初中中学</t>
  </si>
  <si>
    <t>05030</t>
  </si>
  <si>
    <t>陶国英</t>
  </si>
  <si>
    <t>SBXGK2023050807</t>
  </si>
  <si>
    <t>杨燕超</t>
  </si>
  <si>
    <t>SBXGK2023050812</t>
  </si>
  <si>
    <t>周杭</t>
  </si>
  <si>
    <t>SBXGK2023050810</t>
  </si>
  <si>
    <t>何雪琴</t>
  </si>
  <si>
    <t>SBXGK2023050806</t>
  </si>
  <si>
    <t>王施羽</t>
  </si>
  <si>
    <t>SBXGK2023050808</t>
  </si>
  <si>
    <t>容湘玲</t>
  </si>
  <si>
    <t>SBXGK2023050814</t>
  </si>
  <si>
    <t>舒娅明</t>
  </si>
  <si>
    <t>SBXGK2023050813</t>
  </si>
  <si>
    <t>李露</t>
  </si>
  <si>
    <t>SBXGK2023050809</t>
  </si>
  <si>
    <t>杨培新</t>
  </si>
  <si>
    <t>SBXGK2023050610</t>
  </si>
  <si>
    <t>05031</t>
  </si>
  <si>
    <t>李焱飞</t>
  </si>
  <si>
    <t>SBXGK2023050614</t>
  </si>
  <si>
    <t>郑航</t>
  </si>
  <si>
    <t>SBXGK2023050611</t>
  </si>
  <si>
    <t>冯静静</t>
  </si>
  <si>
    <t>SBXGK2023050612</t>
  </si>
  <si>
    <t>冯斌</t>
  </si>
  <si>
    <t>SBXGK2023050613</t>
  </si>
  <si>
    <t>田海丰</t>
  </si>
  <si>
    <t>SBXGK2023050609</t>
  </si>
  <si>
    <t>罗媛</t>
  </si>
  <si>
    <t>SBXGK2023050616</t>
  </si>
  <si>
    <t>何鹏泽</t>
  </si>
  <si>
    <t>SBXGK2023050615</t>
  </si>
  <si>
    <t>张萌</t>
  </si>
  <si>
    <t>SBXGK2023050516</t>
  </si>
  <si>
    <t>施秉县第二中学</t>
  </si>
  <si>
    <t>05032</t>
  </si>
  <si>
    <t>吴昌英</t>
  </si>
  <si>
    <t>SBXGK2023050515</t>
  </si>
  <si>
    <t>杨胜圆</t>
  </si>
  <si>
    <t>SBXGK2023050517</t>
  </si>
  <si>
    <t>杨惠玲</t>
  </si>
  <si>
    <t>SBXGK2023051008</t>
  </si>
  <si>
    <t>施秉县第三中学</t>
  </si>
  <si>
    <t>05033</t>
  </si>
  <si>
    <t>黄娅岚</t>
  </si>
  <si>
    <t>SBXGK2023051009</t>
  </si>
  <si>
    <t>杜寄</t>
  </si>
  <si>
    <t>SBXGK2023051007</t>
  </si>
  <si>
    <t>宋美佳</t>
  </si>
  <si>
    <t>SBXGK2023050815</t>
  </si>
  <si>
    <t>施秉县双井中学</t>
  </si>
  <si>
    <t>05034</t>
  </si>
  <si>
    <t>吴春萍</t>
  </si>
  <si>
    <t>SBXGK2023050816</t>
  </si>
  <si>
    <t>潘东梅</t>
  </si>
  <si>
    <t>SBXGK2023050817</t>
  </si>
  <si>
    <t>田景雪</t>
  </si>
  <si>
    <t>SBXGK2023050901</t>
  </si>
  <si>
    <t>施秉县城区小学</t>
  </si>
  <si>
    <t>05035</t>
  </si>
  <si>
    <t>杨静</t>
  </si>
  <si>
    <t>SBXGK2023050905</t>
  </si>
  <si>
    <t>龙光菊</t>
  </si>
  <si>
    <t>SBXGK2023050906</t>
  </si>
  <si>
    <t>黄孟琴</t>
  </si>
  <si>
    <t>SBXGK2023050904</t>
  </si>
  <si>
    <t>陈阗</t>
  </si>
  <si>
    <t>SBXGK2023050913</t>
  </si>
  <si>
    <t>刘慧</t>
  </si>
  <si>
    <t>SBXGK2023050908</t>
  </si>
  <si>
    <t>潘春英</t>
  </si>
  <si>
    <t>SBXGK2023050911</t>
  </si>
  <si>
    <t>吴静</t>
  </si>
  <si>
    <t>SBXGK2023050903</t>
  </si>
  <si>
    <t>刘敏</t>
  </si>
  <si>
    <t>SBXGK2023050918</t>
  </si>
  <si>
    <t>苏金芳</t>
  </si>
  <si>
    <t>SBXGK2023050907</t>
  </si>
  <si>
    <t>杨秀华</t>
  </si>
  <si>
    <t>SBXGK2023050902</t>
  </si>
  <si>
    <t>王慧玲</t>
  </si>
  <si>
    <t>SBXGK2023050915</t>
  </si>
  <si>
    <t>庄郭杰</t>
  </si>
  <si>
    <t>SBXGK2023050909</t>
  </si>
  <si>
    <t>叶腾飞</t>
  </si>
  <si>
    <t>SBXGK2023050912</t>
  </si>
  <si>
    <t>SBXGK2023050914</t>
  </si>
  <si>
    <t>郭月</t>
  </si>
  <si>
    <t>SBXGK2023050917</t>
  </si>
  <si>
    <t>李倩倩</t>
  </si>
  <si>
    <t>SBXGK2023050920</t>
  </si>
  <si>
    <t>张红兰</t>
  </si>
  <si>
    <t>SBXGK2023050919</t>
  </si>
  <si>
    <t>何攀攀</t>
  </si>
  <si>
    <t>SBXGK2023050916</t>
  </si>
  <si>
    <t>龙兰</t>
  </si>
  <si>
    <t>SBXGK2023050910</t>
  </si>
  <si>
    <t>罗喋</t>
  </si>
  <si>
    <t>SBXGK2023050921</t>
  </si>
  <si>
    <t>钮常荟</t>
  </si>
  <si>
    <t>SBXGK2023050708</t>
  </si>
  <si>
    <t>05036</t>
  </si>
  <si>
    <t>龙丽</t>
  </si>
  <si>
    <t>SBXGK2023050709</t>
  </si>
  <si>
    <t>杭油文</t>
  </si>
  <si>
    <t>SBXGK2023050703</t>
  </si>
  <si>
    <t>曹勇</t>
  </si>
  <si>
    <t>SBXGK2023050707</t>
  </si>
  <si>
    <t>朱德玉</t>
  </si>
  <si>
    <t>SBXGK2023050704</t>
  </si>
  <si>
    <t>周训江</t>
  </si>
  <si>
    <t>SBXGK2023050705</t>
  </si>
  <si>
    <t>马海妮</t>
  </si>
  <si>
    <t>SBXGK2023050711</t>
  </si>
  <si>
    <t>杨玉云</t>
  </si>
  <si>
    <t>SBXGK2023050701</t>
  </si>
  <si>
    <t>程江云</t>
  </si>
  <si>
    <t>SBXGK2023050702</t>
  </si>
  <si>
    <t>许婧</t>
  </si>
  <si>
    <t>SBXGK2023050706</t>
  </si>
  <si>
    <t>杨亚琴</t>
  </si>
  <si>
    <t>SBXGK2023050710</t>
  </si>
  <si>
    <t>王秀艳</t>
  </si>
  <si>
    <t>SBXGK2023051012</t>
  </si>
  <si>
    <t>05037</t>
  </si>
  <si>
    <t>吴丹</t>
  </si>
  <si>
    <t>SBXGK2023051011</t>
  </si>
  <si>
    <t>吴丽丹</t>
  </si>
  <si>
    <t>SBXGK2023051010</t>
  </si>
  <si>
    <t>张银</t>
  </si>
  <si>
    <t>SBXGK2023051014</t>
  </si>
  <si>
    <t>付琴</t>
  </si>
  <si>
    <t>SBXGK2023051013</t>
  </si>
  <si>
    <t>彭家莉</t>
  </si>
  <si>
    <t>SBXGK2023051016</t>
  </si>
  <si>
    <t>胡明富</t>
  </si>
  <si>
    <t>SBXGK2023051018</t>
  </si>
  <si>
    <t>谯慧慧</t>
  </si>
  <si>
    <t>SBXGK2023051015</t>
  </si>
  <si>
    <t>刘可菲</t>
  </si>
  <si>
    <t>SBXGK2023051019</t>
  </si>
  <si>
    <t>秦水塘</t>
  </si>
  <si>
    <t>SBXGK2023051021</t>
  </si>
  <si>
    <t>王芳</t>
  </si>
  <si>
    <t>SBXGK2023051017</t>
  </si>
  <si>
    <t>杨丹</t>
  </si>
  <si>
    <t>SBXGK2023051020</t>
  </si>
  <si>
    <t>李俊</t>
  </si>
  <si>
    <t>SBXGK2023051101</t>
  </si>
  <si>
    <t>施秉县城区幼儿园</t>
  </si>
  <si>
    <t>05038</t>
  </si>
  <si>
    <t>李喆</t>
  </si>
  <si>
    <t>SBXGK2023051102</t>
  </si>
  <si>
    <t>杨燕</t>
  </si>
  <si>
    <t>SBXGK2023051103</t>
  </si>
  <si>
    <t>吴朝芝</t>
  </si>
  <si>
    <t>SBXGK2023051104</t>
  </si>
  <si>
    <t>张登岚</t>
  </si>
  <si>
    <t>SBXGK2023051110</t>
  </si>
  <si>
    <t>SBXGK2023051106</t>
  </si>
  <si>
    <t>王朝英</t>
  </si>
  <si>
    <t>SBXGK2023051107</t>
  </si>
  <si>
    <t>莫艳</t>
  </si>
  <si>
    <t>SBXGK2023051108</t>
  </si>
  <si>
    <t>宋秀秀</t>
  </si>
  <si>
    <t>SBXGK2023051109</t>
  </si>
  <si>
    <t>彭金艳</t>
  </si>
  <si>
    <t>SBXGK2023051113</t>
  </si>
  <si>
    <t>聂帮静</t>
  </si>
  <si>
    <t>SBXGK2023051118</t>
  </si>
  <si>
    <t>夏小婷</t>
  </si>
  <si>
    <t>SBXGK2023051111</t>
  </si>
  <si>
    <t>吴寿群</t>
  </si>
  <si>
    <t>SBXGK2023051112</t>
  </si>
  <si>
    <t>刘冬梅</t>
  </si>
  <si>
    <t>SBXGK2023051114</t>
  </si>
  <si>
    <t>吴胜兰</t>
  </si>
  <si>
    <t>SBXGK2023051115</t>
  </si>
  <si>
    <t>吴章英</t>
  </si>
  <si>
    <t>SBXGK2023051116</t>
  </si>
  <si>
    <t>邰迎春</t>
  </si>
  <si>
    <t>SBXGK2023051117</t>
  </si>
  <si>
    <t>何雪</t>
  </si>
  <si>
    <t>SBXGK2023051105</t>
  </si>
  <si>
    <t>夏燕飞</t>
  </si>
  <si>
    <t>SBXGK2023051302</t>
  </si>
  <si>
    <t>05039</t>
  </si>
  <si>
    <t>杨永利</t>
  </si>
  <si>
    <t>SBXGK2023051313</t>
  </si>
  <si>
    <t>宋颖</t>
  </si>
  <si>
    <t>SBXGK2023051311</t>
  </si>
  <si>
    <t>伍晓莉</t>
  </si>
  <si>
    <t>SBXGK2023051304</t>
  </si>
  <si>
    <t>程春梅</t>
  </si>
  <si>
    <t>SBXGK2023051305</t>
  </si>
  <si>
    <t>姬胜敏</t>
  </si>
  <si>
    <t>SBXGK2023051306</t>
  </si>
  <si>
    <t>张永会</t>
  </si>
  <si>
    <t>SBXGK2023051312</t>
  </si>
  <si>
    <t>许秋敏</t>
  </si>
  <si>
    <t>SBXGK2023051308</t>
  </si>
  <si>
    <t>杨玲</t>
  </si>
  <si>
    <t>SBXGK2023051314</t>
  </si>
  <si>
    <t>龙小芳</t>
  </si>
  <si>
    <t>SBXGK2023051301</t>
  </si>
  <si>
    <t>张娟</t>
  </si>
  <si>
    <t>SBXGK2023051310</t>
  </si>
  <si>
    <t>曾娜</t>
  </si>
  <si>
    <t>SBXGK2023051309</t>
  </si>
  <si>
    <t>罗双淑</t>
  </si>
  <si>
    <t>SBXGK2023051307</t>
  </si>
  <si>
    <t>谢青青</t>
  </si>
  <si>
    <t>SBXGK2023051303</t>
  </si>
  <si>
    <t>鲁荣梅</t>
  </si>
  <si>
    <t>SBXGK2023051315</t>
  </si>
  <si>
    <t>孙晨慧</t>
  </si>
  <si>
    <t>SBXGK2023051201</t>
  </si>
  <si>
    <t>05040</t>
  </si>
  <si>
    <t>朱珠</t>
  </si>
  <si>
    <t>SBXGK2023051212</t>
  </si>
  <si>
    <t>王竹青</t>
  </si>
  <si>
    <t>SBXGK2023051215</t>
  </si>
  <si>
    <t>靳林霞</t>
  </si>
  <si>
    <t>SBXGK2023051202</t>
  </si>
  <si>
    <t>黎开连</t>
  </si>
  <si>
    <t>SBXGK2023051203</t>
  </si>
  <si>
    <t>罗彩玲</t>
  </si>
  <si>
    <t>SBXGK2023051204</t>
  </si>
  <si>
    <t>史昕宇</t>
  </si>
  <si>
    <t>SBXGK2023051205</t>
  </si>
  <si>
    <t>涂秋芳</t>
  </si>
  <si>
    <t>SBXGK2023051210</t>
  </si>
  <si>
    <t>杨智</t>
  </si>
  <si>
    <t>SBXGK2023051207</t>
  </si>
  <si>
    <t>冯周玲</t>
  </si>
  <si>
    <t>SBXGK2023051211</t>
  </si>
  <si>
    <t>郭郡</t>
  </si>
  <si>
    <t>SBXGK2023051217</t>
  </si>
  <si>
    <t>冯懿</t>
  </si>
  <si>
    <t>SBXGK2023051208</t>
  </si>
  <si>
    <t>胡晓玲</t>
  </si>
  <si>
    <t>SBXGK2023051209</t>
  </si>
  <si>
    <t>叶遵倩</t>
  </si>
  <si>
    <t>SBXGK2023051213</t>
  </si>
  <si>
    <t>周林川</t>
  </si>
  <si>
    <t>SBXGK2023051206</t>
  </si>
  <si>
    <t>覃文燕</t>
  </si>
  <si>
    <t>SBXGK2023051216</t>
  </si>
  <si>
    <t>李明学</t>
  </si>
  <si>
    <t>SBXGK2023051214</t>
  </si>
  <si>
    <t>宋艳</t>
  </si>
  <si>
    <t>SBXGK2023051316</t>
  </si>
  <si>
    <t>施秉县马号镇幼儿园</t>
  </si>
  <si>
    <t>05041</t>
  </si>
  <si>
    <t>龙佳恒</t>
  </si>
  <si>
    <t>SBXGK2023051318</t>
  </si>
  <si>
    <t>龙胜丽</t>
  </si>
  <si>
    <t>SBXGK2023051317</t>
  </si>
  <si>
    <t>袁顺欢</t>
  </si>
  <si>
    <t>SBXGK2023050210</t>
  </si>
  <si>
    <t>施秉县马溪乡计划生育协会</t>
  </si>
  <si>
    <t>05042</t>
  </si>
  <si>
    <t>杨辉云</t>
  </si>
  <si>
    <t>SBXGK2023050212</t>
  </si>
  <si>
    <t>吴柄志</t>
  </si>
  <si>
    <t>SBXGK2023050211</t>
  </si>
  <si>
    <t>罗凡</t>
  </si>
  <si>
    <t>SBXGK2023050213</t>
  </si>
  <si>
    <t>施秉县乡镇事业单位</t>
  </si>
  <si>
    <t>05043</t>
  </si>
  <si>
    <t>丰思倩</t>
  </si>
  <si>
    <t>SBXGK2023050215</t>
  </si>
  <si>
    <t>刘滕</t>
  </si>
  <si>
    <t>SBXGK2023050218</t>
  </si>
  <si>
    <t>杨垚</t>
  </si>
  <si>
    <t>SBXGK2023050217</t>
  </si>
  <si>
    <t>杨兴富</t>
  </si>
  <si>
    <t>SBXGK2023050216</t>
  </si>
  <si>
    <t>吴友洪</t>
  </si>
  <si>
    <t>SBXGK2023050214</t>
  </si>
  <si>
    <t>宋艳琳</t>
  </si>
  <si>
    <t>SBXGK2023050223</t>
  </si>
  <si>
    <t>05044</t>
  </si>
  <si>
    <t>张芝珊</t>
  </si>
  <si>
    <t>SBXGK2023050219</t>
  </si>
  <si>
    <t>蒋先文</t>
  </si>
  <si>
    <t>SBXGK2023050220</t>
  </si>
  <si>
    <t>刘前盈</t>
  </si>
  <si>
    <t>SBXGK2023050222</t>
  </si>
  <si>
    <t>何庆羚</t>
  </si>
  <si>
    <t>SBXGK2023050221</t>
  </si>
  <si>
    <t>杨俊</t>
  </si>
  <si>
    <t>SBXGK2023050224</t>
  </si>
  <si>
    <t>廖世潮</t>
  </si>
  <si>
    <t>SBXGK2023050302</t>
  </si>
  <si>
    <t>施秉县甘溪乡农业服务中心</t>
  </si>
  <si>
    <t>05045</t>
  </si>
  <si>
    <t>陶明飞</t>
  </si>
  <si>
    <t>SBXGK2023050301</t>
  </si>
  <si>
    <t>龙钦丽</t>
  </si>
  <si>
    <t>SBXGK2023050303</t>
  </si>
  <si>
    <t>王家明</t>
  </si>
  <si>
    <t>SBXGK2023050306</t>
  </si>
  <si>
    <t>施秉县马号镇林业资源管理站</t>
  </si>
  <si>
    <t>05046</t>
  </si>
  <si>
    <t>安永珍</t>
  </si>
  <si>
    <t>SBXGK2023050305</t>
  </si>
  <si>
    <t>陈俊雷</t>
  </si>
  <si>
    <t>SBXGK2023050304</t>
  </si>
  <si>
    <t>杨秀涛</t>
  </si>
  <si>
    <t>SBXGK2023050309</t>
  </si>
  <si>
    <t>施秉县马号镇乡村振兴工作站</t>
  </si>
  <si>
    <t>05047</t>
  </si>
  <si>
    <t>吴黔黔</t>
  </si>
  <si>
    <t>SBXGK2023050307</t>
  </si>
  <si>
    <t>刘家旺</t>
  </si>
  <si>
    <t>SBXGK2023050308</t>
  </si>
  <si>
    <t>余意身</t>
  </si>
  <si>
    <t>SBXGK2023050312</t>
  </si>
  <si>
    <t>施秉县双井镇乡村振兴站</t>
  </si>
  <si>
    <t>05048</t>
  </si>
  <si>
    <t>李正飞</t>
  </si>
  <si>
    <t>SBXGK2023050310</t>
  </si>
  <si>
    <t>邰志成</t>
  </si>
  <si>
    <t>SBXGK2023050311</t>
  </si>
  <si>
    <t>魏召超</t>
  </si>
  <si>
    <t>SBXGK2023050314</t>
  </si>
  <si>
    <t>施秉县马溪乡乡村振兴工作站</t>
  </si>
  <si>
    <t>05049</t>
  </si>
  <si>
    <t>邹涛</t>
  </si>
  <si>
    <t>SBXGK2023050313</t>
  </si>
  <si>
    <t>曾杨华</t>
  </si>
  <si>
    <t>SBXGK2023050315</t>
  </si>
  <si>
    <t>田应东</t>
  </si>
  <si>
    <t>SBXGK2023050316</t>
  </si>
  <si>
    <t>施秉县牛大场镇党务政务综合服务中心</t>
  </si>
  <si>
    <t>05050</t>
  </si>
  <si>
    <t>杨兴福</t>
  </si>
  <si>
    <t>SBXGK2023050317</t>
  </si>
  <si>
    <t>李明启</t>
  </si>
  <si>
    <t>SBXGK2023050318</t>
  </si>
  <si>
    <t>李永久</t>
  </si>
  <si>
    <t>SBXGK2023050319</t>
  </si>
  <si>
    <t>施秉县双井镇人力资源和社会保障服务中心</t>
  </si>
  <si>
    <t>05051</t>
  </si>
  <si>
    <t>欧阳金禹</t>
  </si>
  <si>
    <t>SBXGK2023050320</t>
  </si>
  <si>
    <t>陈兴珍</t>
  </si>
  <si>
    <t>SBXGK2023050321</t>
  </si>
  <si>
    <t>谢丹丹</t>
  </si>
  <si>
    <t>SBXGK2023050323</t>
  </si>
  <si>
    <t>施秉县杨柳塘镇财政所</t>
  </si>
  <si>
    <t>05052</t>
  </si>
  <si>
    <t>刘超</t>
  </si>
  <si>
    <t>SBXGK2023050322</t>
  </si>
  <si>
    <t>王兴泽</t>
  </si>
  <si>
    <t>SBXGK2023050324</t>
  </si>
  <si>
    <t>张勇</t>
  </si>
  <si>
    <t>SBXGK2023050325</t>
  </si>
  <si>
    <t>施秉县杨柳塘镇交通综合管理站</t>
  </si>
  <si>
    <t>05053</t>
  </si>
  <si>
    <t>龙柄有</t>
  </si>
  <si>
    <t>SBXGK2023050326</t>
  </si>
  <si>
    <t>田应鹏</t>
  </si>
  <si>
    <t>SBXGK2023050327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</si>
</sst>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3"/>
  <sheetViews>
    <sheetView tabSelected="1" zoomScale="80" zoomScaleNormal="80" workbookViewId="0">
      <selection activeCell="H5" sqref="H5"/>
    </sheetView>
  </sheetViews>
  <sheetFormatPr defaultColWidth="8.72727272727273" defaultRowHeight="14"/>
  <cols>
    <col min="2" max="2" width="10.1090909090909" customWidth="1"/>
    <col min="3" max="3" width="23.2909090909091" customWidth="1"/>
    <col min="4" max="4" width="22.8" customWidth="1"/>
    <col min="5" max="5" width="13.7454545454545" style="3" customWidth="1"/>
    <col min="8" max="8" width="10.3363636363636" customWidth="1"/>
    <col min="9" max="9" width="8.86363636363636" customWidth="1"/>
    <col min="10" max="10" width="9.54545454545454" customWidth="1"/>
    <col min="11" max="11" width="9.87272727272727"/>
    <col min="12" max="12" width="11.5818181818182" customWidth="1"/>
    <col min="14" max="14" width="11.1272727272727" customWidth="1"/>
  </cols>
  <sheetData>
    <row r="1" ht="48" customHeight="1" spans="1:14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ht="43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3" t="s">
        <v>11</v>
      </c>
      <c r="L2" s="8" t="s">
        <v>12</v>
      </c>
      <c r="M2" s="8" t="s">
        <v>13</v>
      </c>
      <c r="N2" s="24" t="s">
        <v>14</v>
      </c>
    </row>
    <row r="3" ht="38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2" t="s">
        <v>18</v>
      </c>
      <c r="F3" s="10" t="s">
        <v>19</v>
      </c>
      <c r="G3" s="13">
        <v>59.98</v>
      </c>
      <c r="H3" s="14">
        <f>G3*0.4</f>
        <v>23.992</v>
      </c>
      <c r="I3" s="13">
        <v>77</v>
      </c>
      <c r="J3" s="14">
        <f>I3*0.6</f>
        <v>46.2</v>
      </c>
      <c r="K3" s="14">
        <f>H3+J3</f>
        <v>70.192</v>
      </c>
      <c r="L3" s="13">
        <v>1</v>
      </c>
      <c r="M3" s="13" t="s">
        <v>20</v>
      </c>
      <c r="N3" s="13"/>
    </row>
    <row r="4" ht="38" customHeight="1" spans="1:14">
      <c r="A4" s="9">
        <v>2</v>
      </c>
      <c r="B4" s="10" t="s">
        <v>21</v>
      </c>
      <c r="C4" s="11" t="s">
        <v>22</v>
      </c>
      <c r="D4" s="12" t="s">
        <v>17</v>
      </c>
      <c r="E4" s="12" t="s">
        <v>18</v>
      </c>
      <c r="F4" s="10" t="s">
        <v>19</v>
      </c>
      <c r="G4" s="13">
        <v>63.34</v>
      </c>
      <c r="H4" s="14">
        <f t="shared" ref="H4:H20" si="0">G4*0.4</f>
        <v>25.336</v>
      </c>
      <c r="I4" s="13">
        <v>73.6</v>
      </c>
      <c r="J4" s="14">
        <f t="shared" ref="J4:J18" si="1">I4*0.6</f>
        <v>44.16</v>
      </c>
      <c r="K4" s="14">
        <f t="shared" ref="K4:K18" si="2">H4+J4</f>
        <v>69.496</v>
      </c>
      <c r="L4" s="13">
        <v>2</v>
      </c>
      <c r="M4" s="13"/>
      <c r="N4" s="13"/>
    </row>
    <row r="5" ht="38" customHeight="1" spans="1:14">
      <c r="A5" s="9">
        <v>3</v>
      </c>
      <c r="B5" s="10" t="s">
        <v>23</v>
      </c>
      <c r="C5" s="11" t="s">
        <v>24</v>
      </c>
      <c r="D5" s="12" t="s">
        <v>17</v>
      </c>
      <c r="E5" s="12" t="s">
        <v>18</v>
      </c>
      <c r="F5" s="10" t="s">
        <v>19</v>
      </c>
      <c r="G5" s="13">
        <v>60.82</v>
      </c>
      <c r="H5" s="14">
        <f t="shared" si="0"/>
        <v>24.328</v>
      </c>
      <c r="I5" s="13">
        <v>74.6</v>
      </c>
      <c r="J5" s="14">
        <f t="shared" si="1"/>
        <v>44.76</v>
      </c>
      <c r="K5" s="14">
        <f t="shared" si="2"/>
        <v>69.088</v>
      </c>
      <c r="L5" s="13">
        <v>3</v>
      </c>
      <c r="M5" s="13"/>
      <c r="N5" s="13"/>
    </row>
    <row r="6" ht="38" customHeight="1" spans="1:14">
      <c r="A6" s="9">
        <v>4</v>
      </c>
      <c r="B6" s="10" t="s">
        <v>25</v>
      </c>
      <c r="C6" s="15" t="s">
        <v>26</v>
      </c>
      <c r="D6" s="12" t="s">
        <v>27</v>
      </c>
      <c r="E6" s="12" t="s">
        <v>18</v>
      </c>
      <c r="F6" s="10" t="s">
        <v>28</v>
      </c>
      <c r="G6" s="13">
        <v>61.98</v>
      </c>
      <c r="H6" s="14">
        <f t="shared" si="0"/>
        <v>24.792</v>
      </c>
      <c r="I6" s="13">
        <v>80</v>
      </c>
      <c r="J6" s="14">
        <f t="shared" si="1"/>
        <v>48</v>
      </c>
      <c r="K6" s="14">
        <f t="shared" si="2"/>
        <v>72.792</v>
      </c>
      <c r="L6" s="13">
        <v>1</v>
      </c>
      <c r="M6" s="13" t="s">
        <v>20</v>
      </c>
      <c r="N6" s="13"/>
    </row>
    <row r="7" ht="38" customHeight="1" spans="1:14">
      <c r="A7" s="9">
        <v>5</v>
      </c>
      <c r="B7" s="10" t="s">
        <v>29</v>
      </c>
      <c r="C7" s="15" t="s">
        <v>30</v>
      </c>
      <c r="D7" s="12" t="s">
        <v>27</v>
      </c>
      <c r="E7" s="12" t="s">
        <v>18</v>
      </c>
      <c r="F7" s="10" t="s">
        <v>28</v>
      </c>
      <c r="G7" s="13">
        <v>64.84</v>
      </c>
      <c r="H7" s="14">
        <f t="shared" si="0"/>
        <v>25.936</v>
      </c>
      <c r="I7" s="13">
        <v>77.8</v>
      </c>
      <c r="J7" s="14">
        <f t="shared" si="1"/>
        <v>46.68</v>
      </c>
      <c r="K7" s="14">
        <f t="shared" si="2"/>
        <v>72.616</v>
      </c>
      <c r="L7" s="13">
        <v>2</v>
      </c>
      <c r="M7" s="13"/>
      <c r="N7" s="13"/>
    </row>
    <row r="8" ht="38" customHeight="1" spans="1:14">
      <c r="A8" s="9">
        <v>6</v>
      </c>
      <c r="B8" s="10" t="s">
        <v>31</v>
      </c>
      <c r="C8" s="15" t="s">
        <v>32</v>
      </c>
      <c r="D8" s="12" t="s">
        <v>27</v>
      </c>
      <c r="E8" s="12" t="s">
        <v>18</v>
      </c>
      <c r="F8" s="10" t="s">
        <v>28</v>
      </c>
      <c r="G8" s="13">
        <v>60</v>
      </c>
      <c r="H8" s="14">
        <f t="shared" si="0"/>
        <v>24</v>
      </c>
      <c r="I8" s="13">
        <v>68.2</v>
      </c>
      <c r="J8" s="14">
        <f t="shared" si="1"/>
        <v>40.92</v>
      </c>
      <c r="K8" s="14">
        <f t="shared" si="2"/>
        <v>64.92</v>
      </c>
      <c r="L8" s="13">
        <v>3</v>
      </c>
      <c r="M8" s="13"/>
      <c r="N8" s="13"/>
    </row>
    <row r="9" ht="38" customHeight="1" spans="1:14">
      <c r="A9" s="9">
        <v>7</v>
      </c>
      <c r="B9" s="10" t="s">
        <v>33</v>
      </c>
      <c r="C9" s="15" t="s">
        <v>34</v>
      </c>
      <c r="D9" s="12" t="s">
        <v>35</v>
      </c>
      <c r="E9" s="12" t="s">
        <v>18</v>
      </c>
      <c r="F9" s="16" t="s">
        <v>36</v>
      </c>
      <c r="G9" s="13">
        <v>68.32</v>
      </c>
      <c r="H9" s="14">
        <f t="shared" si="0"/>
        <v>27.328</v>
      </c>
      <c r="I9" s="13">
        <v>79.6</v>
      </c>
      <c r="J9" s="14">
        <f t="shared" si="1"/>
        <v>47.76</v>
      </c>
      <c r="K9" s="14">
        <f t="shared" si="2"/>
        <v>75.088</v>
      </c>
      <c r="L9" s="13">
        <v>1</v>
      </c>
      <c r="M9" s="13" t="s">
        <v>20</v>
      </c>
      <c r="N9" s="13"/>
    </row>
    <row r="10" ht="38" customHeight="1" spans="1:14">
      <c r="A10" s="9">
        <v>8</v>
      </c>
      <c r="B10" s="10" t="s">
        <v>37</v>
      </c>
      <c r="C10" s="15" t="s">
        <v>38</v>
      </c>
      <c r="D10" s="12" t="s">
        <v>35</v>
      </c>
      <c r="E10" s="12" t="s">
        <v>18</v>
      </c>
      <c r="F10" s="10" t="s">
        <v>36</v>
      </c>
      <c r="G10" s="13">
        <v>64.16</v>
      </c>
      <c r="H10" s="14">
        <f t="shared" si="0"/>
        <v>25.664</v>
      </c>
      <c r="I10" s="13">
        <v>80</v>
      </c>
      <c r="J10" s="14">
        <f t="shared" si="1"/>
        <v>48</v>
      </c>
      <c r="K10" s="14">
        <f t="shared" si="2"/>
        <v>73.664</v>
      </c>
      <c r="L10" s="13">
        <v>2</v>
      </c>
      <c r="M10" s="13"/>
      <c r="N10" s="13"/>
    </row>
    <row r="11" ht="38" customHeight="1" spans="1:14">
      <c r="A11" s="9">
        <v>9</v>
      </c>
      <c r="B11" s="12" t="s">
        <v>39</v>
      </c>
      <c r="C11" s="15" t="s">
        <v>40</v>
      </c>
      <c r="D11" s="12" t="s">
        <v>35</v>
      </c>
      <c r="E11" s="12" t="s">
        <v>18</v>
      </c>
      <c r="F11" s="12" t="s">
        <v>36</v>
      </c>
      <c r="G11" s="13">
        <v>63.86</v>
      </c>
      <c r="H11" s="14">
        <f t="shared" si="0"/>
        <v>25.544</v>
      </c>
      <c r="I11" s="13">
        <v>80</v>
      </c>
      <c r="J11" s="14">
        <f t="shared" si="1"/>
        <v>48</v>
      </c>
      <c r="K11" s="14">
        <f t="shared" si="2"/>
        <v>73.544</v>
      </c>
      <c r="L11" s="13">
        <v>3</v>
      </c>
      <c r="M11" s="13"/>
      <c r="N11" s="13"/>
    </row>
    <row r="12" ht="38" customHeight="1" spans="1:14">
      <c r="A12" s="9">
        <v>10</v>
      </c>
      <c r="B12" s="10" t="s">
        <v>41</v>
      </c>
      <c r="C12" s="15" t="s">
        <v>42</v>
      </c>
      <c r="D12" s="12" t="s">
        <v>35</v>
      </c>
      <c r="E12" s="12" t="s">
        <v>18</v>
      </c>
      <c r="F12" s="10" t="s">
        <v>43</v>
      </c>
      <c r="G12" s="13">
        <v>56.4</v>
      </c>
      <c r="H12" s="14">
        <f t="shared" si="0"/>
        <v>22.56</v>
      </c>
      <c r="I12" s="13">
        <v>79</v>
      </c>
      <c r="J12" s="14">
        <f t="shared" si="1"/>
        <v>47.4</v>
      </c>
      <c r="K12" s="14">
        <f t="shared" si="2"/>
        <v>69.96</v>
      </c>
      <c r="L12" s="13">
        <v>1</v>
      </c>
      <c r="M12" s="13" t="s">
        <v>20</v>
      </c>
      <c r="N12" s="13"/>
    </row>
    <row r="13" ht="38" customHeight="1" spans="1:14">
      <c r="A13" s="9">
        <v>11</v>
      </c>
      <c r="B13" s="10" t="s">
        <v>44</v>
      </c>
      <c r="C13" s="15" t="s">
        <v>45</v>
      </c>
      <c r="D13" s="12" t="s">
        <v>35</v>
      </c>
      <c r="E13" s="12" t="s">
        <v>18</v>
      </c>
      <c r="F13" s="16" t="s">
        <v>43</v>
      </c>
      <c r="G13" s="13">
        <v>59.44</v>
      </c>
      <c r="H13" s="14">
        <f t="shared" si="0"/>
        <v>23.776</v>
      </c>
      <c r="I13" s="13">
        <v>75.8</v>
      </c>
      <c r="J13" s="14">
        <f t="shared" si="1"/>
        <v>45.48</v>
      </c>
      <c r="K13" s="14">
        <f t="shared" si="2"/>
        <v>69.256</v>
      </c>
      <c r="L13" s="13">
        <v>2</v>
      </c>
      <c r="M13" s="13"/>
      <c r="N13" s="13"/>
    </row>
    <row r="14" ht="38" customHeight="1" spans="1:14">
      <c r="A14" s="9">
        <v>12</v>
      </c>
      <c r="B14" s="10" t="s">
        <v>46</v>
      </c>
      <c r="C14" s="15" t="s">
        <v>47</v>
      </c>
      <c r="D14" s="12" t="s">
        <v>35</v>
      </c>
      <c r="E14" s="12" t="s">
        <v>18</v>
      </c>
      <c r="F14" s="10" t="s">
        <v>43</v>
      </c>
      <c r="G14" s="13">
        <v>56.36</v>
      </c>
      <c r="H14" s="14">
        <f t="shared" si="0"/>
        <v>22.544</v>
      </c>
      <c r="I14" s="13">
        <v>75.4</v>
      </c>
      <c r="J14" s="14">
        <f t="shared" si="1"/>
        <v>45.24</v>
      </c>
      <c r="K14" s="14">
        <f t="shared" si="2"/>
        <v>67.784</v>
      </c>
      <c r="L14" s="13">
        <v>3</v>
      </c>
      <c r="M14" s="13"/>
      <c r="N14" s="13"/>
    </row>
    <row r="15" ht="38" customHeight="1" spans="1:14">
      <c r="A15" s="9">
        <v>13</v>
      </c>
      <c r="B15" s="10" t="s">
        <v>48</v>
      </c>
      <c r="C15" s="15" t="s">
        <v>49</v>
      </c>
      <c r="D15" s="12" t="s">
        <v>35</v>
      </c>
      <c r="E15" s="12" t="s">
        <v>18</v>
      </c>
      <c r="F15" s="16" t="s">
        <v>50</v>
      </c>
      <c r="G15" s="13">
        <v>59.94</v>
      </c>
      <c r="H15" s="14">
        <f t="shared" si="0"/>
        <v>23.976</v>
      </c>
      <c r="I15" s="13">
        <v>79</v>
      </c>
      <c r="J15" s="14">
        <f t="shared" si="1"/>
        <v>47.4</v>
      </c>
      <c r="K15" s="14">
        <f t="shared" si="2"/>
        <v>71.376</v>
      </c>
      <c r="L15" s="13">
        <v>1</v>
      </c>
      <c r="M15" s="13" t="s">
        <v>20</v>
      </c>
      <c r="N15" s="13"/>
    </row>
    <row r="16" ht="38" customHeight="1" spans="1:14">
      <c r="A16" s="9">
        <v>14</v>
      </c>
      <c r="B16" s="10" t="s">
        <v>51</v>
      </c>
      <c r="C16" s="15" t="s">
        <v>52</v>
      </c>
      <c r="D16" s="12" t="s">
        <v>35</v>
      </c>
      <c r="E16" s="12" t="s">
        <v>18</v>
      </c>
      <c r="F16" s="10" t="s">
        <v>50</v>
      </c>
      <c r="G16" s="13">
        <v>56.2</v>
      </c>
      <c r="H16" s="14">
        <f t="shared" si="0"/>
        <v>22.48</v>
      </c>
      <c r="I16" s="13">
        <v>80.6</v>
      </c>
      <c r="J16" s="14">
        <f t="shared" si="1"/>
        <v>48.36</v>
      </c>
      <c r="K16" s="14">
        <f t="shared" si="2"/>
        <v>70.84</v>
      </c>
      <c r="L16" s="13">
        <v>2</v>
      </c>
      <c r="M16" s="13"/>
      <c r="N16" s="13"/>
    </row>
    <row r="17" ht="38" customHeight="1" spans="1:14">
      <c r="A17" s="9">
        <v>15</v>
      </c>
      <c r="B17" s="10" t="s">
        <v>53</v>
      </c>
      <c r="C17" s="15" t="s">
        <v>54</v>
      </c>
      <c r="D17" s="12" t="s">
        <v>35</v>
      </c>
      <c r="E17" s="12" t="s">
        <v>18</v>
      </c>
      <c r="F17" s="10" t="s">
        <v>50</v>
      </c>
      <c r="G17" s="13">
        <v>52</v>
      </c>
      <c r="H17" s="14">
        <f t="shared" si="0"/>
        <v>20.8</v>
      </c>
      <c r="I17" s="13">
        <v>70.2</v>
      </c>
      <c r="J17" s="14">
        <f t="shared" si="1"/>
        <v>42.12</v>
      </c>
      <c r="K17" s="14">
        <f t="shared" si="2"/>
        <v>62.92</v>
      </c>
      <c r="L17" s="13">
        <v>3</v>
      </c>
      <c r="M17" s="13"/>
      <c r="N17" s="13"/>
    </row>
    <row r="18" ht="38" customHeight="1" spans="1:14">
      <c r="A18" s="9">
        <v>16</v>
      </c>
      <c r="B18" s="10" t="s">
        <v>55</v>
      </c>
      <c r="C18" s="15" t="s">
        <v>56</v>
      </c>
      <c r="D18" s="12" t="s">
        <v>57</v>
      </c>
      <c r="E18" s="12" t="s">
        <v>18</v>
      </c>
      <c r="F18" s="10" t="s">
        <v>58</v>
      </c>
      <c r="G18" s="13">
        <v>54.28</v>
      </c>
      <c r="H18" s="14">
        <f t="shared" si="0"/>
        <v>21.712</v>
      </c>
      <c r="I18" s="13">
        <v>77.8</v>
      </c>
      <c r="J18" s="14">
        <f t="shared" si="1"/>
        <v>46.68</v>
      </c>
      <c r="K18" s="14">
        <f t="shared" si="2"/>
        <v>68.392</v>
      </c>
      <c r="L18" s="13">
        <v>1</v>
      </c>
      <c r="M18" s="13" t="s">
        <v>20</v>
      </c>
      <c r="N18" s="13"/>
    </row>
    <row r="19" ht="38" customHeight="1" spans="1:14">
      <c r="A19" s="9">
        <v>17</v>
      </c>
      <c r="B19" s="10" t="s">
        <v>59</v>
      </c>
      <c r="C19" s="15" t="s">
        <v>60</v>
      </c>
      <c r="D19" s="12" t="s">
        <v>57</v>
      </c>
      <c r="E19" s="12" t="s">
        <v>18</v>
      </c>
      <c r="F19" s="16" t="s">
        <v>58</v>
      </c>
      <c r="G19" s="13">
        <v>59.7</v>
      </c>
      <c r="H19" s="14">
        <f t="shared" ref="H19:H32" si="3">G19*0.4</f>
        <v>23.88</v>
      </c>
      <c r="I19" s="13" t="s">
        <v>61</v>
      </c>
      <c r="J19" s="14"/>
      <c r="K19" s="14"/>
      <c r="L19" s="13" t="s">
        <v>61</v>
      </c>
      <c r="M19" s="13"/>
      <c r="N19" s="13"/>
    </row>
    <row r="20" ht="38" customHeight="1" spans="1:14">
      <c r="A20" s="9">
        <v>18</v>
      </c>
      <c r="B20" s="10" t="s">
        <v>62</v>
      </c>
      <c r="C20" s="15" t="s">
        <v>63</v>
      </c>
      <c r="D20" s="12" t="s">
        <v>57</v>
      </c>
      <c r="E20" s="12" t="s">
        <v>18</v>
      </c>
      <c r="F20" s="10" t="s">
        <v>58</v>
      </c>
      <c r="G20" s="13">
        <v>55.36</v>
      </c>
      <c r="H20" s="14">
        <f t="shared" si="3"/>
        <v>22.144</v>
      </c>
      <c r="I20" s="13" t="s">
        <v>61</v>
      </c>
      <c r="J20" s="14"/>
      <c r="K20" s="14"/>
      <c r="L20" s="13" t="s">
        <v>61</v>
      </c>
      <c r="M20" s="13"/>
      <c r="N20" s="13"/>
    </row>
    <row r="21" ht="38" customHeight="1" spans="1:14">
      <c r="A21" s="9">
        <v>19</v>
      </c>
      <c r="B21" s="10" t="s">
        <v>64</v>
      </c>
      <c r="C21" s="15" t="s">
        <v>65</v>
      </c>
      <c r="D21" s="12" t="s">
        <v>57</v>
      </c>
      <c r="E21" s="12" t="s">
        <v>18</v>
      </c>
      <c r="F21" s="10" t="s">
        <v>66</v>
      </c>
      <c r="G21" s="13">
        <v>57.56</v>
      </c>
      <c r="H21" s="14">
        <f t="shared" si="3"/>
        <v>23.024</v>
      </c>
      <c r="I21" s="13">
        <v>80.6</v>
      </c>
      <c r="J21" s="14">
        <f t="shared" ref="J21:J25" si="4">I21*0.6</f>
        <v>48.36</v>
      </c>
      <c r="K21" s="14">
        <f t="shared" ref="K21:K25" si="5">H21+J21</f>
        <v>71.384</v>
      </c>
      <c r="L21" s="13">
        <v>1</v>
      </c>
      <c r="M21" s="13" t="s">
        <v>20</v>
      </c>
      <c r="N21" s="13"/>
    </row>
    <row r="22" ht="38" customHeight="1" spans="1:14">
      <c r="A22" s="9">
        <v>20</v>
      </c>
      <c r="B22" s="10" t="s">
        <v>67</v>
      </c>
      <c r="C22" s="15" t="s">
        <v>68</v>
      </c>
      <c r="D22" s="12" t="s">
        <v>57</v>
      </c>
      <c r="E22" s="12" t="s">
        <v>18</v>
      </c>
      <c r="F22" s="10" t="s">
        <v>66</v>
      </c>
      <c r="G22" s="13">
        <v>62.64</v>
      </c>
      <c r="H22" s="14">
        <f t="shared" si="3"/>
        <v>25.056</v>
      </c>
      <c r="I22" s="13">
        <v>73.6</v>
      </c>
      <c r="J22" s="14">
        <f t="shared" si="4"/>
        <v>44.16</v>
      </c>
      <c r="K22" s="14">
        <f t="shared" si="5"/>
        <v>69.216</v>
      </c>
      <c r="L22" s="13">
        <v>2</v>
      </c>
      <c r="M22" s="13"/>
      <c r="N22" s="13"/>
    </row>
    <row r="23" ht="38" customHeight="1" spans="1:14">
      <c r="A23" s="9">
        <v>21</v>
      </c>
      <c r="B23" s="10" t="s">
        <v>69</v>
      </c>
      <c r="C23" s="15" t="s">
        <v>70</v>
      </c>
      <c r="D23" s="12" t="s">
        <v>57</v>
      </c>
      <c r="E23" s="12" t="s">
        <v>18</v>
      </c>
      <c r="F23" s="10" t="s">
        <v>66</v>
      </c>
      <c r="G23" s="13">
        <v>59.3</v>
      </c>
      <c r="H23" s="14">
        <f t="shared" si="3"/>
        <v>23.72</v>
      </c>
      <c r="I23" s="13" t="s">
        <v>61</v>
      </c>
      <c r="J23" s="14"/>
      <c r="K23" s="14"/>
      <c r="L23" s="13" t="s">
        <v>61</v>
      </c>
      <c r="M23" s="13"/>
      <c r="N23" s="13"/>
    </row>
    <row r="24" ht="38" customHeight="1" spans="1:14">
      <c r="A24" s="9">
        <v>22</v>
      </c>
      <c r="B24" s="10" t="s">
        <v>71</v>
      </c>
      <c r="C24" s="15" t="s">
        <v>72</v>
      </c>
      <c r="D24" s="12" t="s">
        <v>73</v>
      </c>
      <c r="E24" s="12" t="s">
        <v>74</v>
      </c>
      <c r="F24" s="16" t="s">
        <v>75</v>
      </c>
      <c r="G24" s="13">
        <v>63.56</v>
      </c>
      <c r="H24" s="14">
        <f t="shared" si="3"/>
        <v>25.424</v>
      </c>
      <c r="I24" s="13">
        <v>79.8</v>
      </c>
      <c r="J24" s="14">
        <f t="shared" si="4"/>
        <v>47.88</v>
      </c>
      <c r="K24" s="14">
        <f t="shared" si="5"/>
        <v>73.304</v>
      </c>
      <c r="L24" s="13">
        <v>1</v>
      </c>
      <c r="M24" s="13" t="s">
        <v>20</v>
      </c>
      <c r="N24" s="13"/>
    </row>
    <row r="25" ht="38" customHeight="1" spans="1:14">
      <c r="A25" s="9">
        <v>23</v>
      </c>
      <c r="B25" s="10" t="s">
        <v>76</v>
      </c>
      <c r="C25" s="15" t="s">
        <v>77</v>
      </c>
      <c r="D25" s="12" t="s">
        <v>73</v>
      </c>
      <c r="E25" s="12" t="s">
        <v>74</v>
      </c>
      <c r="F25" s="10" t="s">
        <v>75</v>
      </c>
      <c r="G25" s="13">
        <v>57.84</v>
      </c>
      <c r="H25" s="14">
        <f t="shared" si="3"/>
        <v>23.136</v>
      </c>
      <c r="I25" s="13">
        <v>75</v>
      </c>
      <c r="J25" s="14">
        <f t="shared" si="4"/>
        <v>45</v>
      </c>
      <c r="K25" s="14">
        <f t="shared" si="5"/>
        <v>68.136</v>
      </c>
      <c r="L25" s="13">
        <v>2</v>
      </c>
      <c r="M25" s="13"/>
      <c r="N25" s="18"/>
    </row>
    <row r="26" ht="38" customHeight="1" spans="1:14">
      <c r="A26" s="9">
        <v>24</v>
      </c>
      <c r="B26" s="10" t="s">
        <v>78</v>
      </c>
      <c r="C26" s="15" t="s">
        <v>79</v>
      </c>
      <c r="D26" s="12" t="s">
        <v>73</v>
      </c>
      <c r="E26" s="12" t="s">
        <v>74</v>
      </c>
      <c r="F26" s="10" t="s">
        <v>75</v>
      </c>
      <c r="G26" s="13">
        <v>57.58</v>
      </c>
      <c r="H26" s="14">
        <f t="shared" si="3"/>
        <v>23.032</v>
      </c>
      <c r="I26" s="13" t="s">
        <v>61</v>
      </c>
      <c r="J26" s="14"/>
      <c r="K26" s="14"/>
      <c r="L26" s="13" t="s">
        <v>61</v>
      </c>
      <c r="M26" s="13"/>
      <c r="N26" s="13"/>
    </row>
    <row r="27" ht="38" customHeight="1" spans="1:14">
      <c r="A27" s="9">
        <v>25</v>
      </c>
      <c r="B27" s="10" t="s">
        <v>80</v>
      </c>
      <c r="C27" s="15" t="s">
        <v>81</v>
      </c>
      <c r="D27" s="12" t="s">
        <v>82</v>
      </c>
      <c r="E27" s="12" t="s">
        <v>18</v>
      </c>
      <c r="F27" s="10" t="s">
        <v>83</v>
      </c>
      <c r="G27" s="13">
        <v>62.54</v>
      </c>
      <c r="H27" s="14">
        <f t="shared" si="3"/>
        <v>25.016</v>
      </c>
      <c r="I27" s="13">
        <v>82.8</v>
      </c>
      <c r="J27" s="14">
        <f>I27*0.6</f>
        <v>49.68</v>
      </c>
      <c r="K27" s="14">
        <f>H27+J27</f>
        <v>74.696</v>
      </c>
      <c r="L27" s="13">
        <v>1</v>
      </c>
      <c r="M27" s="13" t="s">
        <v>20</v>
      </c>
      <c r="N27" s="13"/>
    </row>
    <row r="28" ht="38" customHeight="1" spans="1:14">
      <c r="A28" s="9">
        <v>26</v>
      </c>
      <c r="B28" s="10" t="s">
        <v>84</v>
      </c>
      <c r="C28" s="15" t="s">
        <v>85</v>
      </c>
      <c r="D28" s="12" t="s">
        <v>82</v>
      </c>
      <c r="E28" s="12" t="s">
        <v>18</v>
      </c>
      <c r="F28" s="10" t="s">
        <v>83</v>
      </c>
      <c r="G28" s="13">
        <v>61.4</v>
      </c>
      <c r="H28" s="14">
        <f t="shared" si="3"/>
        <v>24.56</v>
      </c>
      <c r="I28" s="13">
        <v>80.2</v>
      </c>
      <c r="J28" s="14">
        <f t="shared" ref="J28:J37" si="6">I28*0.6</f>
        <v>48.12</v>
      </c>
      <c r="K28" s="14">
        <f t="shared" ref="K28:K37" si="7">H28+J28</f>
        <v>72.68</v>
      </c>
      <c r="L28" s="13">
        <v>2</v>
      </c>
      <c r="M28" s="13"/>
      <c r="N28" s="13"/>
    </row>
    <row r="29" ht="38" customHeight="1" spans="1:14">
      <c r="A29" s="9">
        <v>27</v>
      </c>
      <c r="B29" s="10" t="s">
        <v>86</v>
      </c>
      <c r="C29" s="15" t="s">
        <v>87</v>
      </c>
      <c r="D29" s="12" t="s">
        <v>82</v>
      </c>
      <c r="E29" s="12" t="s">
        <v>18</v>
      </c>
      <c r="F29" s="10" t="s">
        <v>83</v>
      </c>
      <c r="G29" s="13">
        <v>59.5</v>
      </c>
      <c r="H29" s="14">
        <f t="shared" si="3"/>
        <v>23.8</v>
      </c>
      <c r="I29" s="13">
        <v>80.6</v>
      </c>
      <c r="J29" s="14">
        <f t="shared" si="6"/>
        <v>48.36</v>
      </c>
      <c r="K29" s="14">
        <f t="shared" si="7"/>
        <v>72.16</v>
      </c>
      <c r="L29" s="13">
        <v>3</v>
      </c>
      <c r="M29" s="13"/>
      <c r="N29" s="13"/>
    </row>
    <row r="30" ht="38" customHeight="1" spans="1:14">
      <c r="A30" s="9">
        <v>28</v>
      </c>
      <c r="B30" s="10" t="s">
        <v>88</v>
      </c>
      <c r="C30" s="15" t="s">
        <v>89</v>
      </c>
      <c r="D30" s="12" t="s">
        <v>90</v>
      </c>
      <c r="E30" s="12" t="s">
        <v>74</v>
      </c>
      <c r="F30" s="10" t="s">
        <v>91</v>
      </c>
      <c r="G30" s="13">
        <v>56.9</v>
      </c>
      <c r="H30" s="14">
        <f t="shared" si="3"/>
        <v>22.76</v>
      </c>
      <c r="I30" s="13">
        <v>81</v>
      </c>
      <c r="J30" s="14">
        <f t="shared" si="6"/>
        <v>48.6</v>
      </c>
      <c r="K30" s="14">
        <f t="shared" si="7"/>
        <v>71.36</v>
      </c>
      <c r="L30" s="13">
        <v>1</v>
      </c>
      <c r="M30" s="13" t="s">
        <v>20</v>
      </c>
      <c r="N30" s="13"/>
    </row>
    <row r="31" ht="38" customHeight="1" spans="1:14">
      <c r="A31" s="9">
        <v>29</v>
      </c>
      <c r="B31" s="10" t="s">
        <v>92</v>
      </c>
      <c r="C31" s="15" t="s">
        <v>93</v>
      </c>
      <c r="D31" s="12" t="s">
        <v>90</v>
      </c>
      <c r="E31" s="12" t="s">
        <v>74</v>
      </c>
      <c r="F31" s="10" t="s">
        <v>91</v>
      </c>
      <c r="G31" s="13">
        <v>54.1</v>
      </c>
      <c r="H31" s="14">
        <f t="shared" ref="H31:H41" si="8">G31*0.4</f>
        <v>21.64</v>
      </c>
      <c r="I31" s="13">
        <v>81.6</v>
      </c>
      <c r="J31" s="14">
        <f t="shared" si="6"/>
        <v>48.96</v>
      </c>
      <c r="K31" s="14">
        <f t="shared" si="7"/>
        <v>70.6</v>
      </c>
      <c r="L31" s="13">
        <v>2</v>
      </c>
      <c r="M31" s="13"/>
      <c r="N31" s="13"/>
    </row>
    <row r="32" ht="38" customHeight="1" spans="1:14">
      <c r="A32" s="9">
        <v>30</v>
      </c>
      <c r="B32" s="10" t="s">
        <v>94</v>
      </c>
      <c r="C32" s="15" t="s">
        <v>95</v>
      </c>
      <c r="D32" s="12" t="s">
        <v>90</v>
      </c>
      <c r="E32" s="12" t="s">
        <v>74</v>
      </c>
      <c r="F32" s="10" t="s">
        <v>91</v>
      </c>
      <c r="G32" s="13">
        <v>55.38</v>
      </c>
      <c r="H32" s="14">
        <f t="shared" si="8"/>
        <v>22.152</v>
      </c>
      <c r="I32" s="13">
        <v>80.2</v>
      </c>
      <c r="J32" s="14">
        <f t="shared" si="6"/>
        <v>48.12</v>
      </c>
      <c r="K32" s="14">
        <f t="shared" si="7"/>
        <v>70.272</v>
      </c>
      <c r="L32" s="13">
        <v>3</v>
      </c>
      <c r="M32" s="13"/>
      <c r="N32" s="13"/>
    </row>
    <row r="33" ht="38" customHeight="1" spans="1:14">
      <c r="A33" s="9">
        <v>31</v>
      </c>
      <c r="B33" s="17" t="s">
        <v>96</v>
      </c>
      <c r="C33" s="15" t="s">
        <v>97</v>
      </c>
      <c r="D33" s="17" t="s">
        <v>98</v>
      </c>
      <c r="E33" s="18" t="s">
        <v>74</v>
      </c>
      <c r="F33" s="16" t="s">
        <v>99</v>
      </c>
      <c r="G33" s="19">
        <v>38.24</v>
      </c>
      <c r="H33" s="14">
        <f t="shared" si="8"/>
        <v>15.296</v>
      </c>
      <c r="I33" s="25" t="s">
        <v>100</v>
      </c>
      <c r="J33" s="14">
        <f t="shared" si="6"/>
        <v>48</v>
      </c>
      <c r="K33" s="14">
        <f t="shared" si="7"/>
        <v>63.296</v>
      </c>
      <c r="L33" s="13">
        <v>1</v>
      </c>
      <c r="M33" s="13" t="s">
        <v>20</v>
      </c>
      <c r="N33" s="21" t="s">
        <v>101</v>
      </c>
    </row>
    <row r="34" ht="38" customHeight="1" spans="1:14">
      <c r="A34" s="9">
        <v>32</v>
      </c>
      <c r="B34" s="17" t="s">
        <v>102</v>
      </c>
      <c r="C34" s="15" t="s">
        <v>103</v>
      </c>
      <c r="D34" s="17" t="s">
        <v>98</v>
      </c>
      <c r="E34" s="18" t="s">
        <v>74</v>
      </c>
      <c r="F34" s="16" t="s">
        <v>99</v>
      </c>
      <c r="G34" s="19">
        <v>38.58</v>
      </c>
      <c r="H34" s="14">
        <f t="shared" si="8"/>
        <v>15.432</v>
      </c>
      <c r="I34" s="25" t="s">
        <v>104</v>
      </c>
      <c r="J34" s="14">
        <f t="shared" si="6"/>
        <v>46.92</v>
      </c>
      <c r="K34" s="14">
        <f t="shared" si="7"/>
        <v>62.352</v>
      </c>
      <c r="L34" s="13">
        <v>2</v>
      </c>
      <c r="M34" s="13"/>
      <c r="N34" s="21" t="s">
        <v>101</v>
      </c>
    </row>
    <row r="35" ht="38" customHeight="1" spans="1:14">
      <c r="A35" s="9">
        <v>33</v>
      </c>
      <c r="B35" s="17" t="s">
        <v>105</v>
      </c>
      <c r="C35" s="15" t="s">
        <v>106</v>
      </c>
      <c r="D35" s="17" t="s">
        <v>98</v>
      </c>
      <c r="E35" s="18" t="s">
        <v>74</v>
      </c>
      <c r="F35" s="16" t="s">
        <v>99</v>
      </c>
      <c r="G35" s="19">
        <v>49.58</v>
      </c>
      <c r="H35" s="14">
        <f t="shared" si="8"/>
        <v>19.832</v>
      </c>
      <c r="I35" s="25">
        <v>70.4</v>
      </c>
      <c r="J35" s="14">
        <f t="shared" si="6"/>
        <v>42.24</v>
      </c>
      <c r="K35" s="14">
        <f t="shared" si="7"/>
        <v>62.072</v>
      </c>
      <c r="L35" s="13">
        <v>3</v>
      </c>
      <c r="M35" s="13"/>
      <c r="N35" s="21" t="s">
        <v>101</v>
      </c>
    </row>
    <row r="36" ht="38" customHeight="1" spans="1:14">
      <c r="A36" s="9">
        <v>34</v>
      </c>
      <c r="B36" s="12" t="s">
        <v>107</v>
      </c>
      <c r="C36" s="11" t="s">
        <v>108</v>
      </c>
      <c r="D36" s="12" t="s">
        <v>98</v>
      </c>
      <c r="E36" s="12" t="s">
        <v>74</v>
      </c>
      <c r="F36" s="20" t="s">
        <v>109</v>
      </c>
      <c r="G36" s="21">
        <v>59.46</v>
      </c>
      <c r="H36" s="22">
        <f t="shared" si="8"/>
        <v>23.784</v>
      </c>
      <c r="I36" s="21">
        <v>80.8</v>
      </c>
      <c r="J36" s="22">
        <f t="shared" si="6"/>
        <v>48.48</v>
      </c>
      <c r="K36" s="22">
        <f t="shared" si="7"/>
        <v>72.264</v>
      </c>
      <c r="L36" s="21">
        <v>1</v>
      </c>
      <c r="M36" s="13" t="s">
        <v>20</v>
      </c>
      <c r="N36" s="21"/>
    </row>
    <row r="37" ht="38" customHeight="1" spans="1:14">
      <c r="A37" s="9">
        <v>35</v>
      </c>
      <c r="B37" s="12" t="s">
        <v>110</v>
      </c>
      <c r="C37" s="11" t="s">
        <v>111</v>
      </c>
      <c r="D37" s="12" t="s">
        <v>98</v>
      </c>
      <c r="E37" s="12" t="s">
        <v>74</v>
      </c>
      <c r="F37" s="12" t="s">
        <v>109</v>
      </c>
      <c r="G37" s="21">
        <v>48.86</v>
      </c>
      <c r="H37" s="22">
        <f t="shared" si="8"/>
        <v>19.544</v>
      </c>
      <c r="I37" s="21">
        <v>82</v>
      </c>
      <c r="J37" s="22">
        <f t="shared" si="6"/>
        <v>49.2</v>
      </c>
      <c r="K37" s="22">
        <f t="shared" si="7"/>
        <v>68.744</v>
      </c>
      <c r="L37" s="21">
        <v>2</v>
      </c>
      <c r="M37" s="21"/>
      <c r="N37" s="21"/>
    </row>
    <row r="38" ht="38" customHeight="1" spans="1:14">
      <c r="A38" s="9">
        <v>36</v>
      </c>
      <c r="B38" s="12" t="s">
        <v>112</v>
      </c>
      <c r="C38" s="11" t="s">
        <v>113</v>
      </c>
      <c r="D38" s="12" t="s">
        <v>98</v>
      </c>
      <c r="E38" s="12" t="s">
        <v>74</v>
      </c>
      <c r="F38" s="12" t="s">
        <v>109</v>
      </c>
      <c r="G38" s="21">
        <v>48.22</v>
      </c>
      <c r="H38" s="22">
        <f t="shared" si="8"/>
        <v>19.288</v>
      </c>
      <c r="I38" s="21" t="s">
        <v>61</v>
      </c>
      <c r="J38" s="22"/>
      <c r="K38" s="22"/>
      <c r="L38" s="21" t="s">
        <v>61</v>
      </c>
      <c r="M38" s="21"/>
      <c r="N38" s="21"/>
    </row>
    <row r="39" ht="38" customHeight="1" spans="1:14">
      <c r="A39" s="9">
        <v>37</v>
      </c>
      <c r="B39" s="12" t="s">
        <v>114</v>
      </c>
      <c r="C39" s="11" t="s">
        <v>115</v>
      </c>
      <c r="D39" s="12" t="s">
        <v>116</v>
      </c>
      <c r="E39" s="12" t="s">
        <v>74</v>
      </c>
      <c r="F39" s="12" t="s">
        <v>117</v>
      </c>
      <c r="G39" s="21">
        <v>68.46</v>
      </c>
      <c r="H39" s="22">
        <f t="shared" si="8"/>
        <v>27.384</v>
      </c>
      <c r="I39" s="21">
        <v>83.8</v>
      </c>
      <c r="J39" s="22">
        <f t="shared" ref="J39:J48" si="9">I39*0.6</f>
        <v>50.28</v>
      </c>
      <c r="K39" s="22">
        <f t="shared" ref="K39:K48" si="10">H39+J39</f>
        <v>77.664</v>
      </c>
      <c r="L39" s="21">
        <v>1</v>
      </c>
      <c r="M39" s="13" t="s">
        <v>20</v>
      </c>
      <c r="N39" s="21"/>
    </row>
    <row r="40" ht="38" customHeight="1" spans="1:14">
      <c r="A40" s="9">
        <v>38</v>
      </c>
      <c r="B40" s="12" t="s">
        <v>118</v>
      </c>
      <c r="C40" s="11" t="s">
        <v>119</v>
      </c>
      <c r="D40" s="12" t="s">
        <v>116</v>
      </c>
      <c r="E40" s="12" t="s">
        <v>74</v>
      </c>
      <c r="F40" s="12" t="s">
        <v>117</v>
      </c>
      <c r="G40" s="21">
        <v>67.06</v>
      </c>
      <c r="H40" s="22">
        <f t="shared" ref="H40:H48" si="11">G40*0.4</f>
        <v>26.824</v>
      </c>
      <c r="I40" s="21">
        <v>78.2</v>
      </c>
      <c r="J40" s="22">
        <f t="shared" si="9"/>
        <v>46.92</v>
      </c>
      <c r="K40" s="22">
        <f t="shared" si="10"/>
        <v>73.744</v>
      </c>
      <c r="L40" s="21">
        <v>2</v>
      </c>
      <c r="M40" s="21"/>
      <c r="N40" s="21"/>
    </row>
    <row r="41" ht="38" customHeight="1" spans="1:14">
      <c r="A41" s="9">
        <v>39</v>
      </c>
      <c r="B41" s="12" t="s">
        <v>120</v>
      </c>
      <c r="C41" s="11" t="s">
        <v>121</v>
      </c>
      <c r="D41" s="12" t="s">
        <v>116</v>
      </c>
      <c r="E41" s="12" t="s">
        <v>74</v>
      </c>
      <c r="F41" s="12" t="s">
        <v>117</v>
      </c>
      <c r="G41" s="21">
        <v>68.3</v>
      </c>
      <c r="H41" s="22">
        <f t="shared" si="11"/>
        <v>27.32</v>
      </c>
      <c r="I41" s="21">
        <v>69.6</v>
      </c>
      <c r="J41" s="22">
        <f t="shared" si="9"/>
        <v>41.76</v>
      </c>
      <c r="K41" s="22">
        <f t="shared" si="10"/>
        <v>69.08</v>
      </c>
      <c r="L41" s="21">
        <v>3</v>
      </c>
      <c r="M41" s="21"/>
      <c r="N41" s="21"/>
    </row>
    <row r="42" ht="38" customHeight="1" spans="1:14">
      <c r="A42" s="9">
        <v>40</v>
      </c>
      <c r="B42" s="12" t="s">
        <v>122</v>
      </c>
      <c r="C42" s="11" t="s">
        <v>123</v>
      </c>
      <c r="D42" s="12" t="s">
        <v>124</v>
      </c>
      <c r="E42" s="12" t="s">
        <v>74</v>
      </c>
      <c r="F42" s="12" t="s">
        <v>125</v>
      </c>
      <c r="G42" s="21">
        <v>77.68</v>
      </c>
      <c r="H42" s="22">
        <f t="shared" si="11"/>
        <v>31.072</v>
      </c>
      <c r="I42" s="21">
        <v>83.8</v>
      </c>
      <c r="J42" s="22">
        <f t="shared" si="9"/>
        <v>50.28</v>
      </c>
      <c r="K42" s="22">
        <f t="shared" si="10"/>
        <v>81.352</v>
      </c>
      <c r="L42" s="21">
        <v>1</v>
      </c>
      <c r="M42" s="13" t="s">
        <v>20</v>
      </c>
      <c r="N42" s="21"/>
    </row>
    <row r="43" ht="38" customHeight="1" spans="1:14">
      <c r="A43" s="9">
        <v>41</v>
      </c>
      <c r="B43" s="12" t="s">
        <v>126</v>
      </c>
      <c r="C43" s="11" t="s">
        <v>127</v>
      </c>
      <c r="D43" s="12" t="s">
        <v>124</v>
      </c>
      <c r="E43" s="12" t="s">
        <v>74</v>
      </c>
      <c r="F43" s="12" t="s">
        <v>125</v>
      </c>
      <c r="G43" s="21">
        <v>74.72</v>
      </c>
      <c r="H43" s="22">
        <f t="shared" si="11"/>
        <v>29.888</v>
      </c>
      <c r="I43" s="21">
        <v>62.2</v>
      </c>
      <c r="J43" s="22">
        <f t="shared" si="9"/>
        <v>37.32</v>
      </c>
      <c r="K43" s="22">
        <f t="shared" si="10"/>
        <v>67.208</v>
      </c>
      <c r="L43" s="21">
        <v>2</v>
      </c>
      <c r="M43" s="21"/>
      <c r="N43" s="21"/>
    </row>
    <row r="44" ht="38" customHeight="1" spans="1:14">
      <c r="A44" s="9">
        <v>42</v>
      </c>
      <c r="B44" s="12" t="s">
        <v>128</v>
      </c>
      <c r="C44" s="11" t="s">
        <v>129</v>
      </c>
      <c r="D44" s="12" t="s">
        <v>124</v>
      </c>
      <c r="E44" s="12" t="s">
        <v>74</v>
      </c>
      <c r="F44" s="12" t="s">
        <v>125</v>
      </c>
      <c r="G44" s="21">
        <v>68.1</v>
      </c>
      <c r="H44" s="22">
        <f t="shared" si="11"/>
        <v>27.24</v>
      </c>
      <c r="I44" s="21">
        <v>54.8</v>
      </c>
      <c r="J44" s="22">
        <f t="shared" si="9"/>
        <v>32.88</v>
      </c>
      <c r="K44" s="22">
        <f t="shared" si="10"/>
        <v>60.12</v>
      </c>
      <c r="L44" s="21">
        <v>3</v>
      </c>
      <c r="M44" s="21"/>
      <c r="N44" s="21"/>
    </row>
    <row r="45" s="1" customFormat="1" ht="38" customHeight="1" spans="1:14">
      <c r="A45" s="13">
        <v>43</v>
      </c>
      <c r="B45" s="10" t="s">
        <v>130</v>
      </c>
      <c r="C45" s="15" t="s">
        <v>131</v>
      </c>
      <c r="D45" s="12" t="s">
        <v>132</v>
      </c>
      <c r="E45" s="10" t="s">
        <v>74</v>
      </c>
      <c r="F45" s="16" t="s">
        <v>133</v>
      </c>
      <c r="G45" s="13"/>
      <c r="H45" s="14"/>
      <c r="I45" s="13">
        <v>70.2</v>
      </c>
      <c r="J45" s="13">
        <v>70.2</v>
      </c>
      <c r="K45" s="13">
        <v>70.2</v>
      </c>
      <c r="L45" s="13">
        <v>1</v>
      </c>
      <c r="M45" s="13" t="s">
        <v>20</v>
      </c>
      <c r="N45" s="21" t="s">
        <v>134</v>
      </c>
    </row>
    <row r="46" ht="38" customHeight="1" spans="1:14">
      <c r="A46" s="9">
        <v>44</v>
      </c>
      <c r="B46" s="10" t="s">
        <v>135</v>
      </c>
      <c r="C46" s="15" t="s">
        <v>136</v>
      </c>
      <c r="D46" s="12" t="s">
        <v>137</v>
      </c>
      <c r="E46" s="10" t="s">
        <v>74</v>
      </c>
      <c r="F46" s="16" t="s">
        <v>138</v>
      </c>
      <c r="G46" s="13">
        <v>77.98</v>
      </c>
      <c r="H46" s="14">
        <f t="shared" si="11"/>
        <v>31.192</v>
      </c>
      <c r="I46" s="13">
        <v>78.8</v>
      </c>
      <c r="J46" s="14">
        <f t="shared" si="9"/>
        <v>47.28</v>
      </c>
      <c r="K46" s="14">
        <f t="shared" si="10"/>
        <v>78.472</v>
      </c>
      <c r="L46" s="13">
        <v>1</v>
      </c>
      <c r="M46" s="13" t="s">
        <v>20</v>
      </c>
      <c r="N46" s="13"/>
    </row>
    <row r="47" ht="38" customHeight="1" spans="1:14">
      <c r="A47" s="9">
        <v>45</v>
      </c>
      <c r="B47" s="10" t="s">
        <v>139</v>
      </c>
      <c r="C47" s="15" t="s">
        <v>140</v>
      </c>
      <c r="D47" s="12" t="s">
        <v>137</v>
      </c>
      <c r="E47" s="10" t="s">
        <v>74</v>
      </c>
      <c r="F47" s="10" t="s">
        <v>138</v>
      </c>
      <c r="G47" s="13">
        <v>68.36</v>
      </c>
      <c r="H47" s="14">
        <f t="shared" ref="H47:H58" si="12">G47*0.4</f>
        <v>27.344</v>
      </c>
      <c r="I47" s="13">
        <v>75.2</v>
      </c>
      <c r="J47" s="14">
        <f t="shared" ref="J47:J58" si="13">I47*0.6</f>
        <v>45.12</v>
      </c>
      <c r="K47" s="14">
        <f t="shared" ref="K47:K58" si="14">H47+J47</f>
        <v>72.464</v>
      </c>
      <c r="L47" s="13">
        <v>2</v>
      </c>
      <c r="M47" s="13"/>
      <c r="N47" s="13"/>
    </row>
    <row r="48" ht="38" customHeight="1" spans="1:14">
      <c r="A48" s="9">
        <v>46</v>
      </c>
      <c r="B48" s="10" t="s">
        <v>141</v>
      </c>
      <c r="C48" s="15" t="s">
        <v>142</v>
      </c>
      <c r="D48" s="12" t="s">
        <v>137</v>
      </c>
      <c r="E48" s="10" t="s">
        <v>74</v>
      </c>
      <c r="F48" s="16" t="s">
        <v>138</v>
      </c>
      <c r="G48" s="13">
        <v>68.76</v>
      </c>
      <c r="H48" s="14">
        <f t="shared" si="12"/>
        <v>27.504</v>
      </c>
      <c r="I48" s="13">
        <v>74.2</v>
      </c>
      <c r="J48" s="14">
        <f t="shared" si="13"/>
        <v>44.52</v>
      </c>
      <c r="K48" s="14">
        <f t="shared" si="14"/>
        <v>72.024</v>
      </c>
      <c r="L48" s="13">
        <v>3</v>
      </c>
      <c r="M48" s="13"/>
      <c r="N48" s="13"/>
    </row>
    <row r="49" ht="38" customHeight="1" spans="1:14">
      <c r="A49" s="9">
        <v>47</v>
      </c>
      <c r="B49" s="12" t="s">
        <v>143</v>
      </c>
      <c r="C49" s="11" t="s">
        <v>144</v>
      </c>
      <c r="D49" s="12" t="s">
        <v>116</v>
      </c>
      <c r="E49" s="12" t="s">
        <v>74</v>
      </c>
      <c r="F49" s="12" t="s">
        <v>145</v>
      </c>
      <c r="G49" s="21">
        <v>55.72</v>
      </c>
      <c r="H49" s="22">
        <f t="shared" si="12"/>
        <v>22.288</v>
      </c>
      <c r="I49" s="21">
        <v>79.2</v>
      </c>
      <c r="J49" s="22">
        <f t="shared" si="13"/>
        <v>47.52</v>
      </c>
      <c r="K49" s="22">
        <f t="shared" si="14"/>
        <v>69.808</v>
      </c>
      <c r="L49" s="21">
        <v>1</v>
      </c>
      <c r="M49" s="13" t="s">
        <v>20</v>
      </c>
      <c r="N49" s="21"/>
    </row>
    <row r="50" ht="38" customHeight="1" spans="1:14">
      <c r="A50" s="9">
        <v>48</v>
      </c>
      <c r="B50" s="12" t="s">
        <v>146</v>
      </c>
      <c r="C50" s="11" t="s">
        <v>147</v>
      </c>
      <c r="D50" s="12" t="s">
        <v>116</v>
      </c>
      <c r="E50" s="12" t="s">
        <v>74</v>
      </c>
      <c r="F50" s="12" t="s">
        <v>145</v>
      </c>
      <c r="G50" s="21">
        <v>57.04</v>
      </c>
      <c r="H50" s="22">
        <f t="shared" si="12"/>
        <v>22.816</v>
      </c>
      <c r="I50" s="21">
        <v>76.8</v>
      </c>
      <c r="J50" s="22">
        <f t="shared" si="13"/>
        <v>46.08</v>
      </c>
      <c r="K50" s="22">
        <f t="shared" si="14"/>
        <v>68.896</v>
      </c>
      <c r="L50" s="21">
        <v>2</v>
      </c>
      <c r="M50" s="21"/>
      <c r="N50" s="21"/>
    </row>
    <row r="51" ht="38" customHeight="1" spans="1:14">
      <c r="A51" s="9">
        <v>49</v>
      </c>
      <c r="B51" s="12" t="s">
        <v>148</v>
      </c>
      <c r="C51" s="11" t="s">
        <v>149</v>
      </c>
      <c r="D51" s="12" t="s">
        <v>116</v>
      </c>
      <c r="E51" s="12" t="s">
        <v>74</v>
      </c>
      <c r="F51" s="12" t="s">
        <v>145</v>
      </c>
      <c r="G51" s="21">
        <v>53.04</v>
      </c>
      <c r="H51" s="22">
        <f t="shared" si="12"/>
        <v>21.216</v>
      </c>
      <c r="I51" s="21">
        <v>77.6</v>
      </c>
      <c r="J51" s="22">
        <f t="shared" si="13"/>
        <v>46.56</v>
      </c>
      <c r="K51" s="22">
        <f t="shared" si="14"/>
        <v>67.776</v>
      </c>
      <c r="L51" s="21">
        <v>3</v>
      </c>
      <c r="M51" s="21"/>
      <c r="N51" s="21"/>
    </row>
    <row r="52" s="1" customFormat="1" ht="38" customHeight="1" spans="1:14">
      <c r="A52" s="13">
        <v>50</v>
      </c>
      <c r="B52" s="10" t="s">
        <v>150</v>
      </c>
      <c r="C52" s="15" t="s">
        <v>151</v>
      </c>
      <c r="D52" s="12" t="s">
        <v>116</v>
      </c>
      <c r="E52" s="10" t="s">
        <v>74</v>
      </c>
      <c r="F52" s="16" t="s">
        <v>152</v>
      </c>
      <c r="G52" s="13"/>
      <c r="H52" s="14"/>
      <c r="I52" s="13">
        <v>78</v>
      </c>
      <c r="J52" s="13">
        <v>78</v>
      </c>
      <c r="K52" s="13">
        <v>78</v>
      </c>
      <c r="L52" s="13">
        <v>1</v>
      </c>
      <c r="M52" s="13" t="s">
        <v>20</v>
      </c>
      <c r="N52" s="21" t="s">
        <v>134</v>
      </c>
    </row>
    <row r="53" ht="38" customHeight="1" spans="1:14">
      <c r="A53" s="9">
        <v>51</v>
      </c>
      <c r="B53" s="10" t="s">
        <v>153</v>
      </c>
      <c r="C53" s="15" t="s">
        <v>154</v>
      </c>
      <c r="D53" s="12" t="s">
        <v>155</v>
      </c>
      <c r="E53" s="10" t="s">
        <v>74</v>
      </c>
      <c r="F53" s="16" t="s">
        <v>156</v>
      </c>
      <c r="G53" s="13">
        <v>85.78</v>
      </c>
      <c r="H53" s="14">
        <f t="shared" si="12"/>
        <v>34.312</v>
      </c>
      <c r="I53" s="13">
        <v>84.6</v>
      </c>
      <c r="J53" s="14">
        <f t="shared" si="13"/>
        <v>50.76</v>
      </c>
      <c r="K53" s="14">
        <f t="shared" si="14"/>
        <v>85.072</v>
      </c>
      <c r="L53" s="13">
        <v>1</v>
      </c>
      <c r="M53" s="13" t="s">
        <v>20</v>
      </c>
      <c r="N53" s="13"/>
    </row>
    <row r="54" ht="38" customHeight="1" spans="1:14">
      <c r="A54" s="9">
        <v>52</v>
      </c>
      <c r="B54" s="10" t="s">
        <v>157</v>
      </c>
      <c r="C54" s="15" t="s">
        <v>158</v>
      </c>
      <c r="D54" s="12" t="s">
        <v>155</v>
      </c>
      <c r="E54" s="10" t="s">
        <v>74</v>
      </c>
      <c r="F54" s="10" t="s">
        <v>156</v>
      </c>
      <c r="G54" s="13">
        <v>66.48</v>
      </c>
      <c r="H54" s="14">
        <f t="shared" si="12"/>
        <v>26.592</v>
      </c>
      <c r="I54" s="13">
        <v>76.6</v>
      </c>
      <c r="J54" s="14">
        <f t="shared" si="13"/>
        <v>45.96</v>
      </c>
      <c r="K54" s="14">
        <f t="shared" si="14"/>
        <v>72.552</v>
      </c>
      <c r="L54" s="13">
        <v>2</v>
      </c>
      <c r="M54" s="13"/>
      <c r="N54" s="13"/>
    </row>
    <row r="55" ht="38" customHeight="1" spans="1:14">
      <c r="A55" s="9">
        <v>53</v>
      </c>
      <c r="B55" s="10" t="s">
        <v>159</v>
      </c>
      <c r="C55" s="15" t="s">
        <v>160</v>
      </c>
      <c r="D55" s="12" t="s">
        <v>155</v>
      </c>
      <c r="E55" s="10" t="s">
        <v>74</v>
      </c>
      <c r="F55" s="10" t="s">
        <v>156</v>
      </c>
      <c r="G55" s="13">
        <v>51.18</v>
      </c>
      <c r="H55" s="14">
        <f t="shared" si="12"/>
        <v>20.472</v>
      </c>
      <c r="I55" s="13">
        <v>28.6</v>
      </c>
      <c r="J55" s="14">
        <f t="shared" si="13"/>
        <v>17.16</v>
      </c>
      <c r="K55" s="14">
        <f t="shared" si="14"/>
        <v>37.632</v>
      </c>
      <c r="L55" s="13">
        <v>3</v>
      </c>
      <c r="M55" s="13"/>
      <c r="N55" s="13"/>
    </row>
    <row r="56" ht="38" customHeight="1" spans="1:14">
      <c r="A56" s="9">
        <v>54</v>
      </c>
      <c r="B56" s="12" t="s">
        <v>161</v>
      </c>
      <c r="C56" s="11" t="s">
        <v>162</v>
      </c>
      <c r="D56" s="12" t="s">
        <v>163</v>
      </c>
      <c r="E56" s="12" t="s">
        <v>74</v>
      </c>
      <c r="F56" s="12" t="s">
        <v>164</v>
      </c>
      <c r="G56" s="21">
        <v>75.8</v>
      </c>
      <c r="H56" s="22">
        <f t="shared" si="12"/>
        <v>30.32</v>
      </c>
      <c r="I56" s="21">
        <v>83</v>
      </c>
      <c r="J56" s="22">
        <f t="shared" si="13"/>
        <v>49.8</v>
      </c>
      <c r="K56" s="22">
        <f t="shared" si="14"/>
        <v>80.12</v>
      </c>
      <c r="L56" s="21">
        <v>1</v>
      </c>
      <c r="M56" s="13" t="s">
        <v>20</v>
      </c>
      <c r="N56" s="21"/>
    </row>
    <row r="57" ht="38" customHeight="1" spans="1:14">
      <c r="A57" s="9">
        <v>55</v>
      </c>
      <c r="B57" s="12" t="s">
        <v>165</v>
      </c>
      <c r="C57" s="11" t="s">
        <v>166</v>
      </c>
      <c r="D57" s="12" t="s">
        <v>163</v>
      </c>
      <c r="E57" s="12" t="s">
        <v>74</v>
      </c>
      <c r="F57" s="12" t="s">
        <v>164</v>
      </c>
      <c r="G57" s="21">
        <v>75</v>
      </c>
      <c r="H57" s="22">
        <f t="shared" ref="H57:H64" si="15">G57*0.4</f>
        <v>30</v>
      </c>
      <c r="I57" s="21">
        <v>81.8</v>
      </c>
      <c r="J57" s="22">
        <f t="shared" ref="J57:J64" si="16">I57*0.6</f>
        <v>49.08</v>
      </c>
      <c r="K57" s="22">
        <f t="shared" ref="K57:K64" si="17">H57+J57</f>
        <v>79.08</v>
      </c>
      <c r="L57" s="21">
        <v>2</v>
      </c>
      <c r="M57" s="21"/>
      <c r="N57" s="21"/>
    </row>
    <row r="58" ht="38" customHeight="1" spans="1:14">
      <c r="A58" s="9">
        <v>56</v>
      </c>
      <c r="B58" s="12" t="s">
        <v>167</v>
      </c>
      <c r="C58" s="11" t="s">
        <v>168</v>
      </c>
      <c r="D58" s="12" t="s">
        <v>163</v>
      </c>
      <c r="E58" s="12" t="s">
        <v>74</v>
      </c>
      <c r="F58" s="12" t="s">
        <v>164</v>
      </c>
      <c r="G58" s="21">
        <v>75.5</v>
      </c>
      <c r="H58" s="22">
        <f t="shared" si="15"/>
        <v>30.2</v>
      </c>
      <c r="I58" s="21">
        <v>79.6</v>
      </c>
      <c r="J58" s="22">
        <f t="shared" si="16"/>
        <v>47.76</v>
      </c>
      <c r="K58" s="22">
        <f t="shared" si="17"/>
        <v>77.96</v>
      </c>
      <c r="L58" s="21">
        <v>3</v>
      </c>
      <c r="M58" s="21"/>
      <c r="N58" s="21"/>
    </row>
    <row r="59" ht="38" customHeight="1" spans="1:14">
      <c r="A59" s="9">
        <v>57</v>
      </c>
      <c r="B59" s="12" t="s">
        <v>169</v>
      </c>
      <c r="C59" s="11" t="s">
        <v>170</v>
      </c>
      <c r="D59" s="12" t="s">
        <v>163</v>
      </c>
      <c r="E59" s="12" t="s">
        <v>74</v>
      </c>
      <c r="F59" s="12" t="s">
        <v>171</v>
      </c>
      <c r="G59" s="21">
        <v>72</v>
      </c>
      <c r="H59" s="22">
        <f t="shared" si="15"/>
        <v>28.8</v>
      </c>
      <c r="I59" s="21">
        <v>84.2</v>
      </c>
      <c r="J59" s="22">
        <f t="shared" si="16"/>
        <v>50.52</v>
      </c>
      <c r="K59" s="22">
        <f t="shared" si="17"/>
        <v>79.32</v>
      </c>
      <c r="L59" s="21">
        <v>1</v>
      </c>
      <c r="M59" s="13" t="s">
        <v>20</v>
      </c>
      <c r="N59" s="21"/>
    </row>
    <row r="60" ht="38" customHeight="1" spans="1:14">
      <c r="A60" s="9">
        <v>58</v>
      </c>
      <c r="B60" s="12" t="s">
        <v>172</v>
      </c>
      <c r="C60" s="11" t="s">
        <v>173</v>
      </c>
      <c r="D60" s="12" t="s">
        <v>163</v>
      </c>
      <c r="E60" s="12" t="s">
        <v>74</v>
      </c>
      <c r="F60" s="12" t="s">
        <v>171</v>
      </c>
      <c r="G60" s="21">
        <v>74.4</v>
      </c>
      <c r="H60" s="22">
        <f t="shared" si="15"/>
        <v>29.76</v>
      </c>
      <c r="I60" s="21">
        <v>80.8</v>
      </c>
      <c r="J60" s="22">
        <f t="shared" si="16"/>
        <v>48.48</v>
      </c>
      <c r="K60" s="22">
        <f t="shared" si="17"/>
        <v>78.24</v>
      </c>
      <c r="L60" s="21">
        <v>2</v>
      </c>
      <c r="M60" s="21"/>
      <c r="N60" s="21"/>
    </row>
    <row r="61" ht="38" customHeight="1" spans="1:14">
      <c r="A61" s="9">
        <v>59</v>
      </c>
      <c r="B61" s="12" t="s">
        <v>174</v>
      </c>
      <c r="C61" s="11" t="s">
        <v>175</v>
      </c>
      <c r="D61" s="12" t="s">
        <v>163</v>
      </c>
      <c r="E61" s="12" t="s">
        <v>74</v>
      </c>
      <c r="F61" s="12" t="s">
        <v>171</v>
      </c>
      <c r="G61" s="21">
        <v>69.8</v>
      </c>
      <c r="H61" s="22">
        <f t="shared" si="15"/>
        <v>27.92</v>
      </c>
      <c r="I61" s="21">
        <v>82.4</v>
      </c>
      <c r="J61" s="22">
        <f t="shared" si="16"/>
        <v>49.44</v>
      </c>
      <c r="K61" s="22">
        <f t="shared" si="17"/>
        <v>77.36</v>
      </c>
      <c r="L61" s="21">
        <v>3</v>
      </c>
      <c r="M61" s="21"/>
      <c r="N61" s="21"/>
    </row>
    <row r="62" ht="38" customHeight="1" spans="1:14">
      <c r="A62" s="9">
        <v>60</v>
      </c>
      <c r="B62" s="12" t="s">
        <v>176</v>
      </c>
      <c r="C62" s="11" t="s">
        <v>177</v>
      </c>
      <c r="D62" s="12" t="s">
        <v>163</v>
      </c>
      <c r="E62" s="12" t="s">
        <v>74</v>
      </c>
      <c r="F62" s="12" t="s">
        <v>178</v>
      </c>
      <c r="G62" s="21">
        <v>91.8</v>
      </c>
      <c r="H62" s="22">
        <f t="shared" si="15"/>
        <v>36.72</v>
      </c>
      <c r="I62" s="21">
        <v>85.8</v>
      </c>
      <c r="J62" s="22">
        <f t="shared" si="16"/>
        <v>51.48</v>
      </c>
      <c r="K62" s="22">
        <f t="shared" si="17"/>
        <v>88.2</v>
      </c>
      <c r="L62" s="21">
        <v>1</v>
      </c>
      <c r="M62" s="13" t="s">
        <v>20</v>
      </c>
      <c r="N62" s="21"/>
    </row>
    <row r="63" ht="38" customHeight="1" spans="1:14">
      <c r="A63" s="9">
        <v>61</v>
      </c>
      <c r="B63" s="12" t="s">
        <v>179</v>
      </c>
      <c r="C63" s="11" t="s">
        <v>180</v>
      </c>
      <c r="D63" s="12" t="s">
        <v>163</v>
      </c>
      <c r="E63" s="12" t="s">
        <v>74</v>
      </c>
      <c r="F63" s="12" t="s">
        <v>178</v>
      </c>
      <c r="G63" s="21">
        <v>89.4</v>
      </c>
      <c r="H63" s="22">
        <f t="shared" ref="H63:H72" si="18">G63*0.4</f>
        <v>35.76</v>
      </c>
      <c r="I63" s="21">
        <v>81.8</v>
      </c>
      <c r="J63" s="22">
        <f t="shared" ref="J63:J72" si="19">I63*0.6</f>
        <v>49.08</v>
      </c>
      <c r="K63" s="22">
        <f t="shared" ref="K63:K72" si="20">H63+J63</f>
        <v>84.84</v>
      </c>
      <c r="L63" s="21">
        <v>2</v>
      </c>
      <c r="M63" s="21"/>
      <c r="N63" s="21"/>
    </row>
    <row r="64" ht="38" customHeight="1" spans="1:14">
      <c r="A64" s="9">
        <v>62</v>
      </c>
      <c r="B64" s="12" t="s">
        <v>181</v>
      </c>
      <c r="C64" s="11" t="s">
        <v>182</v>
      </c>
      <c r="D64" s="12" t="s">
        <v>163</v>
      </c>
      <c r="E64" s="12" t="s">
        <v>74</v>
      </c>
      <c r="F64" s="12" t="s">
        <v>178</v>
      </c>
      <c r="G64" s="21">
        <v>90.4</v>
      </c>
      <c r="H64" s="22">
        <f t="shared" si="18"/>
        <v>36.16</v>
      </c>
      <c r="I64" s="21">
        <v>69.8</v>
      </c>
      <c r="J64" s="22">
        <f t="shared" si="19"/>
        <v>41.88</v>
      </c>
      <c r="K64" s="22">
        <f t="shared" si="20"/>
        <v>78.04</v>
      </c>
      <c r="L64" s="21">
        <v>3</v>
      </c>
      <c r="M64" s="21"/>
      <c r="N64" s="21"/>
    </row>
    <row r="65" ht="38" customHeight="1" spans="1:14">
      <c r="A65" s="9">
        <v>63</v>
      </c>
      <c r="B65" s="12" t="s">
        <v>183</v>
      </c>
      <c r="C65" s="11" t="s">
        <v>184</v>
      </c>
      <c r="D65" s="12" t="s">
        <v>163</v>
      </c>
      <c r="E65" s="12" t="s">
        <v>74</v>
      </c>
      <c r="F65" s="12" t="s">
        <v>185</v>
      </c>
      <c r="G65" s="21">
        <v>81.7</v>
      </c>
      <c r="H65" s="22">
        <f t="shared" si="18"/>
        <v>32.68</v>
      </c>
      <c r="I65" s="21">
        <v>84.6</v>
      </c>
      <c r="J65" s="22">
        <f t="shared" si="19"/>
        <v>50.76</v>
      </c>
      <c r="K65" s="22">
        <f t="shared" si="20"/>
        <v>83.44</v>
      </c>
      <c r="L65" s="21">
        <v>1</v>
      </c>
      <c r="M65" s="13" t="s">
        <v>20</v>
      </c>
      <c r="N65" s="21"/>
    </row>
    <row r="66" ht="38" customHeight="1" spans="1:14">
      <c r="A66" s="9">
        <v>64</v>
      </c>
      <c r="B66" s="12" t="s">
        <v>186</v>
      </c>
      <c r="C66" s="11" t="s">
        <v>187</v>
      </c>
      <c r="D66" s="12" t="s">
        <v>163</v>
      </c>
      <c r="E66" s="12" t="s">
        <v>74</v>
      </c>
      <c r="F66" s="12" t="s">
        <v>185</v>
      </c>
      <c r="G66" s="21">
        <v>80.2</v>
      </c>
      <c r="H66" s="22">
        <f t="shared" si="18"/>
        <v>32.08</v>
      </c>
      <c r="I66" s="21">
        <v>84.2</v>
      </c>
      <c r="J66" s="22">
        <f t="shared" si="19"/>
        <v>50.52</v>
      </c>
      <c r="K66" s="22">
        <f t="shared" si="20"/>
        <v>82.6</v>
      </c>
      <c r="L66" s="21">
        <v>2</v>
      </c>
      <c r="M66" s="21"/>
      <c r="N66" s="21"/>
    </row>
    <row r="67" ht="38" customHeight="1" spans="1:14">
      <c r="A67" s="9">
        <v>65</v>
      </c>
      <c r="B67" s="12" t="s">
        <v>188</v>
      </c>
      <c r="C67" s="11" t="s">
        <v>189</v>
      </c>
      <c r="D67" s="12" t="s">
        <v>163</v>
      </c>
      <c r="E67" s="12" t="s">
        <v>74</v>
      </c>
      <c r="F67" s="12" t="s">
        <v>190</v>
      </c>
      <c r="G67" s="21">
        <v>52.6</v>
      </c>
      <c r="H67" s="22">
        <f t="shared" si="18"/>
        <v>21.04</v>
      </c>
      <c r="I67" s="21">
        <v>85.5</v>
      </c>
      <c r="J67" s="22">
        <f t="shared" si="19"/>
        <v>51.3</v>
      </c>
      <c r="K67" s="22">
        <f t="shared" si="20"/>
        <v>72.34</v>
      </c>
      <c r="L67" s="21">
        <v>1</v>
      </c>
      <c r="M67" s="13" t="s">
        <v>20</v>
      </c>
      <c r="N67" s="21"/>
    </row>
    <row r="68" ht="38" customHeight="1" spans="1:14">
      <c r="A68" s="9">
        <v>66</v>
      </c>
      <c r="B68" s="12" t="s">
        <v>191</v>
      </c>
      <c r="C68" s="11" t="s">
        <v>192</v>
      </c>
      <c r="D68" s="12" t="s">
        <v>163</v>
      </c>
      <c r="E68" s="12" t="s">
        <v>74</v>
      </c>
      <c r="F68" s="12" t="s">
        <v>190</v>
      </c>
      <c r="G68" s="21">
        <v>49.8</v>
      </c>
      <c r="H68" s="22">
        <f t="shared" si="18"/>
        <v>19.92</v>
      </c>
      <c r="I68" s="21">
        <v>83.4</v>
      </c>
      <c r="J68" s="22">
        <f t="shared" si="19"/>
        <v>50.04</v>
      </c>
      <c r="K68" s="22">
        <f t="shared" si="20"/>
        <v>69.96</v>
      </c>
      <c r="L68" s="21">
        <v>2</v>
      </c>
      <c r="M68" s="21"/>
      <c r="N68" s="21"/>
    </row>
    <row r="69" ht="38" customHeight="1" spans="1:14">
      <c r="A69" s="9">
        <v>67</v>
      </c>
      <c r="B69" s="12" t="s">
        <v>193</v>
      </c>
      <c r="C69" s="11" t="s">
        <v>194</v>
      </c>
      <c r="D69" s="12" t="s">
        <v>163</v>
      </c>
      <c r="E69" s="12" t="s">
        <v>74</v>
      </c>
      <c r="F69" s="12" t="s">
        <v>190</v>
      </c>
      <c r="G69" s="21">
        <v>49.2</v>
      </c>
      <c r="H69" s="22">
        <f t="shared" si="18"/>
        <v>19.68</v>
      </c>
      <c r="I69" s="21">
        <v>73.8</v>
      </c>
      <c r="J69" s="22">
        <f t="shared" si="19"/>
        <v>44.28</v>
      </c>
      <c r="K69" s="22">
        <f t="shared" si="20"/>
        <v>63.96</v>
      </c>
      <c r="L69" s="21">
        <v>3</v>
      </c>
      <c r="M69" s="21"/>
      <c r="N69" s="21"/>
    </row>
    <row r="70" ht="38" customHeight="1" spans="1:14">
      <c r="A70" s="9">
        <v>68</v>
      </c>
      <c r="B70" s="12" t="s">
        <v>195</v>
      </c>
      <c r="C70" s="11" t="s">
        <v>196</v>
      </c>
      <c r="D70" s="12" t="s">
        <v>163</v>
      </c>
      <c r="E70" s="12" t="s">
        <v>74</v>
      </c>
      <c r="F70" s="12" t="s">
        <v>197</v>
      </c>
      <c r="G70" s="21">
        <v>80.85</v>
      </c>
      <c r="H70" s="22">
        <f t="shared" si="18"/>
        <v>32.34</v>
      </c>
      <c r="I70" s="21">
        <v>80.4</v>
      </c>
      <c r="J70" s="22">
        <f t="shared" si="19"/>
        <v>48.24</v>
      </c>
      <c r="K70" s="22">
        <f t="shared" si="20"/>
        <v>80.58</v>
      </c>
      <c r="L70" s="21">
        <v>1</v>
      </c>
      <c r="M70" s="13" t="s">
        <v>20</v>
      </c>
      <c r="N70" s="21"/>
    </row>
    <row r="71" ht="38" customHeight="1" spans="1:14">
      <c r="A71" s="9">
        <v>69</v>
      </c>
      <c r="B71" s="12" t="s">
        <v>198</v>
      </c>
      <c r="C71" s="11" t="s">
        <v>199</v>
      </c>
      <c r="D71" s="12" t="s">
        <v>163</v>
      </c>
      <c r="E71" s="12" t="s">
        <v>74</v>
      </c>
      <c r="F71" s="12" t="s">
        <v>197</v>
      </c>
      <c r="G71" s="21">
        <v>76.74</v>
      </c>
      <c r="H71" s="22">
        <f t="shared" ref="H71:H82" si="21">G71*0.4</f>
        <v>30.696</v>
      </c>
      <c r="I71" s="21">
        <v>76.4</v>
      </c>
      <c r="J71" s="22">
        <f t="shared" ref="J71:J82" si="22">I71*0.6</f>
        <v>45.84</v>
      </c>
      <c r="K71" s="22">
        <f t="shared" ref="K71:K82" si="23">H71+J71</f>
        <v>76.536</v>
      </c>
      <c r="L71" s="21">
        <v>2</v>
      </c>
      <c r="M71" s="21"/>
      <c r="N71" s="21"/>
    </row>
    <row r="72" ht="38" customHeight="1" spans="1:14">
      <c r="A72" s="9">
        <v>70</v>
      </c>
      <c r="B72" s="12" t="s">
        <v>200</v>
      </c>
      <c r="C72" s="11" t="s">
        <v>201</v>
      </c>
      <c r="D72" s="12" t="s">
        <v>163</v>
      </c>
      <c r="E72" s="12" t="s">
        <v>74</v>
      </c>
      <c r="F72" s="12" t="s">
        <v>197</v>
      </c>
      <c r="G72" s="21">
        <v>78.61</v>
      </c>
      <c r="H72" s="22">
        <f t="shared" si="21"/>
        <v>31.444</v>
      </c>
      <c r="I72" s="21">
        <v>75</v>
      </c>
      <c r="J72" s="22">
        <f t="shared" si="22"/>
        <v>45</v>
      </c>
      <c r="K72" s="22">
        <f t="shared" si="23"/>
        <v>76.444</v>
      </c>
      <c r="L72" s="21">
        <v>3</v>
      </c>
      <c r="M72" s="21"/>
      <c r="N72" s="21"/>
    </row>
    <row r="73" ht="38" customHeight="1" spans="1:14">
      <c r="A73" s="9">
        <v>71</v>
      </c>
      <c r="B73" s="12" t="s">
        <v>202</v>
      </c>
      <c r="C73" s="11" t="s">
        <v>203</v>
      </c>
      <c r="D73" s="12" t="s">
        <v>163</v>
      </c>
      <c r="E73" s="12" t="s">
        <v>74</v>
      </c>
      <c r="F73" s="12" t="s">
        <v>204</v>
      </c>
      <c r="G73" s="21">
        <v>76.12</v>
      </c>
      <c r="H73" s="22">
        <f t="shared" si="21"/>
        <v>30.448</v>
      </c>
      <c r="I73" s="21">
        <v>75.6</v>
      </c>
      <c r="J73" s="22">
        <f t="shared" si="22"/>
        <v>45.36</v>
      </c>
      <c r="K73" s="22">
        <f t="shared" si="23"/>
        <v>75.808</v>
      </c>
      <c r="L73" s="21">
        <v>1</v>
      </c>
      <c r="M73" s="13" t="s">
        <v>20</v>
      </c>
      <c r="N73" s="21"/>
    </row>
    <row r="74" ht="38" customHeight="1" spans="1:14">
      <c r="A74" s="9">
        <v>72</v>
      </c>
      <c r="B74" s="12" t="s">
        <v>205</v>
      </c>
      <c r="C74" s="11" t="s">
        <v>206</v>
      </c>
      <c r="D74" s="12" t="s">
        <v>163</v>
      </c>
      <c r="E74" s="12" t="s">
        <v>74</v>
      </c>
      <c r="F74" s="12" t="s">
        <v>204</v>
      </c>
      <c r="G74" s="21">
        <v>74.87</v>
      </c>
      <c r="H74" s="22">
        <f t="shared" si="21"/>
        <v>29.948</v>
      </c>
      <c r="I74" s="21">
        <v>76.4</v>
      </c>
      <c r="J74" s="22">
        <f t="shared" si="22"/>
        <v>45.84</v>
      </c>
      <c r="K74" s="22">
        <f t="shared" si="23"/>
        <v>75.788</v>
      </c>
      <c r="L74" s="21">
        <v>2</v>
      </c>
      <c r="M74" s="21"/>
      <c r="N74" s="21"/>
    </row>
    <row r="75" ht="38" customHeight="1" spans="1:14">
      <c r="A75" s="9">
        <v>73</v>
      </c>
      <c r="B75" s="12" t="s">
        <v>207</v>
      </c>
      <c r="C75" s="11" t="s">
        <v>208</v>
      </c>
      <c r="D75" s="12" t="s">
        <v>163</v>
      </c>
      <c r="E75" s="12" t="s">
        <v>74</v>
      </c>
      <c r="F75" s="12" t="s">
        <v>204</v>
      </c>
      <c r="G75" s="21">
        <v>73.99</v>
      </c>
      <c r="H75" s="22">
        <f t="shared" si="21"/>
        <v>29.596</v>
      </c>
      <c r="I75" s="21">
        <v>76.2</v>
      </c>
      <c r="J75" s="22">
        <f t="shared" si="22"/>
        <v>45.72</v>
      </c>
      <c r="K75" s="22">
        <f t="shared" si="23"/>
        <v>75.316</v>
      </c>
      <c r="L75" s="21">
        <v>3</v>
      </c>
      <c r="M75" s="21"/>
      <c r="N75" s="21"/>
    </row>
    <row r="76" ht="38" customHeight="1" spans="1:14">
      <c r="A76" s="9">
        <v>74</v>
      </c>
      <c r="B76" s="12" t="s">
        <v>209</v>
      </c>
      <c r="C76" s="11" t="s">
        <v>210</v>
      </c>
      <c r="D76" s="12" t="s">
        <v>211</v>
      </c>
      <c r="E76" s="12" t="s">
        <v>74</v>
      </c>
      <c r="F76" s="12" t="s">
        <v>212</v>
      </c>
      <c r="G76" s="21">
        <v>76.9</v>
      </c>
      <c r="H76" s="22">
        <f t="shared" si="21"/>
        <v>30.76</v>
      </c>
      <c r="I76" s="21">
        <v>82</v>
      </c>
      <c r="J76" s="22">
        <f t="shared" si="22"/>
        <v>49.2</v>
      </c>
      <c r="K76" s="22">
        <f t="shared" si="23"/>
        <v>79.96</v>
      </c>
      <c r="L76" s="21">
        <v>1</v>
      </c>
      <c r="M76" s="13" t="s">
        <v>20</v>
      </c>
      <c r="N76" s="21"/>
    </row>
    <row r="77" ht="38" customHeight="1" spans="1:14">
      <c r="A77" s="9">
        <v>75</v>
      </c>
      <c r="B77" s="12" t="s">
        <v>213</v>
      </c>
      <c r="C77" s="11" t="s">
        <v>214</v>
      </c>
      <c r="D77" s="12" t="s">
        <v>211</v>
      </c>
      <c r="E77" s="12" t="s">
        <v>74</v>
      </c>
      <c r="F77" s="12" t="s">
        <v>212</v>
      </c>
      <c r="G77" s="21">
        <v>76.5</v>
      </c>
      <c r="H77" s="22">
        <f t="shared" si="21"/>
        <v>30.6</v>
      </c>
      <c r="I77" s="21">
        <v>73.4</v>
      </c>
      <c r="J77" s="22">
        <f t="shared" si="22"/>
        <v>44.04</v>
      </c>
      <c r="K77" s="22">
        <f t="shared" si="23"/>
        <v>74.64</v>
      </c>
      <c r="L77" s="21">
        <v>2</v>
      </c>
      <c r="M77" s="21"/>
      <c r="N77" s="21"/>
    </row>
    <row r="78" ht="38" customHeight="1" spans="1:14">
      <c r="A78" s="9">
        <v>76</v>
      </c>
      <c r="B78" s="10" t="s">
        <v>215</v>
      </c>
      <c r="C78" s="15" t="s">
        <v>216</v>
      </c>
      <c r="D78" s="12" t="s">
        <v>211</v>
      </c>
      <c r="E78" s="10" t="s">
        <v>74</v>
      </c>
      <c r="F78" s="10" t="s">
        <v>217</v>
      </c>
      <c r="G78" s="13">
        <v>77.6</v>
      </c>
      <c r="H78" s="14">
        <f t="shared" si="21"/>
        <v>31.04</v>
      </c>
      <c r="I78" s="13">
        <v>79.6</v>
      </c>
      <c r="J78" s="14">
        <f t="shared" si="22"/>
        <v>47.76</v>
      </c>
      <c r="K78" s="14">
        <f t="shared" si="23"/>
        <v>78.8</v>
      </c>
      <c r="L78" s="13">
        <v>1</v>
      </c>
      <c r="M78" s="13" t="s">
        <v>20</v>
      </c>
      <c r="N78" s="13"/>
    </row>
    <row r="79" ht="38" customHeight="1" spans="1:14">
      <c r="A79" s="9">
        <v>77</v>
      </c>
      <c r="B79" s="10" t="s">
        <v>218</v>
      </c>
      <c r="C79" s="15" t="s">
        <v>219</v>
      </c>
      <c r="D79" s="12" t="s">
        <v>211</v>
      </c>
      <c r="E79" s="10" t="s">
        <v>74</v>
      </c>
      <c r="F79" s="10" t="s">
        <v>217</v>
      </c>
      <c r="G79" s="13">
        <v>68.2</v>
      </c>
      <c r="H79" s="14">
        <f t="shared" si="21"/>
        <v>27.28</v>
      </c>
      <c r="I79" s="13">
        <v>82</v>
      </c>
      <c r="J79" s="14">
        <f t="shared" si="22"/>
        <v>49.2</v>
      </c>
      <c r="K79" s="14">
        <f t="shared" si="23"/>
        <v>76.48</v>
      </c>
      <c r="L79" s="13">
        <v>2</v>
      </c>
      <c r="M79" s="13" t="s">
        <v>20</v>
      </c>
      <c r="N79" s="13"/>
    </row>
    <row r="80" ht="38" customHeight="1" spans="1:14">
      <c r="A80" s="9">
        <v>78</v>
      </c>
      <c r="B80" s="10" t="s">
        <v>220</v>
      </c>
      <c r="C80" s="15" t="s">
        <v>221</v>
      </c>
      <c r="D80" s="12" t="s">
        <v>211</v>
      </c>
      <c r="E80" s="10" t="s">
        <v>74</v>
      </c>
      <c r="F80" s="10" t="s">
        <v>217</v>
      </c>
      <c r="G80" s="13">
        <v>66.6</v>
      </c>
      <c r="H80" s="14">
        <f t="shared" si="21"/>
        <v>26.64</v>
      </c>
      <c r="I80" s="13">
        <v>77.6</v>
      </c>
      <c r="J80" s="14">
        <f t="shared" si="22"/>
        <v>46.56</v>
      </c>
      <c r="K80" s="14">
        <f t="shared" si="23"/>
        <v>73.2</v>
      </c>
      <c r="L80" s="13">
        <v>3</v>
      </c>
      <c r="M80" s="13"/>
      <c r="N80" s="13"/>
    </row>
    <row r="81" ht="38" customHeight="1" spans="1:14">
      <c r="A81" s="9">
        <v>79</v>
      </c>
      <c r="B81" s="10" t="s">
        <v>222</v>
      </c>
      <c r="C81" s="15" t="s">
        <v>223</v>
      </c>
      <c r="D81" s="12" t="s">
        <v>211</v>
      </c>
      <c r="E81" s="10" t="s">
        <v>74</v>
      </c>
      <c r="F81" s="10" t="s">
        <v>217</v>
      </c>
      <c r="G81" s="13">
        <v>57.6</v>
      </c>
      <c r="H81" s="14">
        <f t="shared" ref="H81:H144" si="24">G81*0.4</f>
        <v>23.04</v>
      </c>
      <c r="I81" s="13">
        <v>82.8</v>
      </c>
      <c r="J81" s="14">
        <f t="shared" ref="J81:J144" si="25">I81*0.6</f>
        <v>49.68</v>
      </c>
      <c r="K81" s="14">
        <f t="shared" ref="K81:K144" si="26">H81+J81</f>
        <v>72.72</v>
      </c>
      <c r="L81" s="13">
        <v>4</v>
      </c>
      <c r="M81" s="13"/>
      <c r="N81" s="13"/>
    </row>
    <row r="82" ht="38" customHeight="1" spans="1:14">
      <c r="A82" s="9">
        <v>80</v>
      </c>
      <c r="B82" s="10" t="s">
        <v>224</v>
      </c>
      <c r="C82" s="15" t="s">
        <v>225</v>
      </c>
      <c r="D82" s="12" t="s">
        <v>211</v>
      </c>
      <c r="E82" s="10" t="s">
        <v>74</v>
      </c>
      <c r="F82" s="10" t="s">
        <v>217</v>
      </c>
      <c r="G82" s="13">
        <v>62</v>
      </c>
      <c r="H82" s="14">
        <f t="shared" si="24"/>
        <v>24.8</v>
      </c>
      <c r="I82" s="13">
        <v>72.8</v>
      </c>
      <c r="J82" s="14">
        <f t="shared" si="25"/>
        <v>43.68</v>
      </c>
      <c r="K82" s="14">
        <f t="shared" si="26"/>
        <v>68.48</v>
      </c>
      <c r="L82" s="13">
        <v>5</v>
      </c>
      <c r="M82" s="13"/>
      <c r="N82" s="13"/>
    </row>
    <row r="83" ht="38" customHeight="1" spans="1:14">
      <c r="A83" s="9">
        <v>81</v>
      </c>
      <c r="B83" s="10" t="s">
        <v>226</v>
      </c>
      <c r="C83" s="15" t="s">
        <v>227</v>
      </c>
      <c r="D83" s="12" t="s">
        <v>211</v>
      </c>
      <c r="E83" s="10" t="s">
        <v>74</v>
      </c>
      <c r="F83" s="10" t="s">
        <v>228</v>
      </c>
      <c r="G83" s="13">
        <v>80.3</v>
      </c>
      <c r="H83" s="14">
        <f t="shared" si="24"/>
        <v>32.12</v>
      </c>
      <c r="I83" s="13">
        <v>84.2</v>
      </c>
      <c r="J83" s="14">
        <f t="shared" si="25"/>
        <v>50.52</v>
      </c>
      <c r="K83" s="14">
        <f t="shared" si="26"/>
        <v>82.64</v>
      </c>
      <c r="L83" s="9">
        <v>1</v>
      </c>
      <c r="M83" s="13" t="s">
        <v>20</v>
      </c>
      <c r="N83" s="9"/>
    </row>
    <row r="84" ht="38" customHeight="1" spans="1:14">
      <c r="A84" s="9">
        <v>82</v>
      </c>
      <c r="B84" s="10" t="s">
        <v>229</v>
      </c>
      <c r="C84" s="15" t="s">
        <v>230</v>
      </c>
      <c r="D84" s="12" t="s">
        <v>211</v>
      </c>
      <c r="E84" s="10" t="s">
        <v>74</v>
      </c>
      <c r="F84" s="10" t="s">
        <v>228</v>
      </c>
      <c r="G84" s="13">
        <v>78.2</v>
      </c>
      <c r="H84" s="14">
        <f t="shared" si="24"/>
        <v>31.28</v>
      </c>
      <c r="I84" s="13">
        <v>84</v>
      </c>
      <c r="J84" s="14">
        <f t="shared" si="25"/>
        <v>50.4</v>
      </c>
      <c r="K84" s="14">
        <f t="shared" si="26"/>
        <v>81.68</v>
      </c>
      <c r="L84" s="9">
        <v>2</v>
      </c>
      <c r="M84" s="13" t="s">
        <v>20</v>
      </c>
      <c r="N84" s="9"/>
    </row>
    <row r="85" ht="38" customHeight="1" spans="1:14">
      <c r="A85" s="9">
        <v>83</v>
      </c>
      <c r="B85" s="10" t="s">
        <v>231</v>
      </c>
      <c r="C85" s="15" t="s">
        <v>232</v>
      </c>
      <c r="D85" s="12" t="s">
        <v>211</v>
      </c>
      <c r="E85" s="10" t="s">
        <v>74</v>
      </c>
      <c r="F85" s="10" t="s">
        <v>228</v>
      </c>
      <c r="G85" s="13">
        <v>78.7</v>
      </c>
      <c r="H85" s="14">
        <f t="shared" si="24"/>
        <v>31.48</v>
      </c>
      <c r="I85" s="13">
        <v>83.4</v>
      </c>
      <c r="J85" s="14">
        <f t="shared" si="25"/>
        <v>50.04</v>
      </c>
      <c r="K85" s="14">
        <f t="shared" si="26"/>
        <v>81.52</v>
      </c>
      <c r="L85" s="9">
        <v>3</v>
      </c>
      <c r="M85" s="9"/>
      <c r="N85" s="9"/>
    </row>
    <row r="86" ht="38" customHeight="1" spans="1:14">
      <c r="A86" s="9">
        <v>84</v>
      </c>
      <c r="B86" s="10" t="s">
        <v>233</v>
      </c>
      <c r="C86" s="15" t="s">
        <v>234</v>
      </c>
      <c r="D86" s="12" t="s">
        <v>211</v>
      </c>
      <c r="E86" s="10" t="s">
        <v>74</v>
      </c>
      <c r="F86" s="10" t="s">
        <v>228</v>
      </c>
      <c r="G86" s="13">
        <v>77.2</v>
      </c>
      <c r="H86" s="14">
        <f t="shared" si="24"/>
        <v>30.88</v>
      </c>
      <c r="I86" s="13">
        <v>84</v>
      </c>
      <c r="J86" s="14">
        <f t="shared" si="25"/>
        <v>50.4</v>
      </c>
      <c r="K86" s="14">
        <f t="shared" si="26"/>
        <v>81.28</v>
      </c>
      <c r="L86" s="9">
        <v>4</v>
      </c>
      <c r="M86" s="9"/>
      <c r="N86" s="9"/>
    </row>
    <row r="87" ht="38" customHeight="1" spans="1:14">
      <c r="A87" s="9">
        <v>85</v>
      </c>
      <c r="B87" s="10" t="s">
        <v>235</v>
      </c>
      <c r="C87" s="15" t="s">
        <v>236</v>
      </c>
      <c r="D87" s="12" t="s">
        <v>211</v>
      </c>
      <c r="E87" s="10" t="s">
        <v>74</v>
      </c>
      <c r="F87" s="10" t="s">
        <v>228</v>
      </c>
      <c r="G87" s="13">
        <v>81.5</v>
      </c>
      <c r="H87" s="14">
        <f t="shared" si="24"/>
        <v>32.6</v>
      </c>
      <c r="I87" s="13">
        <v>77.2</v>
      </c>
      <c r="J87" s="14">
        <f t="shared" si="25"/>
        <v>46.32</v>
      </c>
      <c r="K87" s="14">
        <f t="shared" si="26"/>
        <v>78.92</v>
      </c>
      <c r="L87" s="9">
        <v>5</v>
      </c>
      <c r="M87" s="9"/>
      <c r="N87" s="9"/>
    </row>
    <row r="88" ht="38" customHeight="1" spans="1:14">
      <c r="A88" s="9">
        <v>86</v>
      </c>
      <c r="B88" s="10" t="s">
        <v>237</v>
      </c>
      <c r="C88" s="15" t="s">
        <v>238</v>
      </c>
      <c r="D88" s="12" t="s">
        <v>211</v>
      </c>
      <c r="E88" s="10" t="s">
        <v>74</v>
      </c>
      <c r="F88" s="10" t="s">
        <v>228</v>
      </c>
      <c r="G88" s="13">
        <v>75.9</v>
      </c>
      <c r="H88" s="14">
        <f t="shared" si="24"/>
        <v>30.36</v>
      </c>
      <c r="I88" s="13">
        <v>80.2</v>
      </c>
      <c r="J88" s="14">
        <f t="shared" si="25"/>
        <v>48.12</v>
      </c>
      <c r="K88" s="14">
        <f t="shared" si="26"/>
        <v>78.48</v>
      </c>
      <c r="L88" s="9">
        <v>6</v>
      </c>
      <c r="M88" s="9"/>
      <c r="N88" s="9"/>
    </row>
    <row r="89" ht="38" customHeight="1" spans="1:14">
      <c r="A89" s="9">
        <v>87</v>
      </c>
      <c r="B89" s="12" t="s">
        <v>239</v>
      </c>
      <c r="C89" s="11" t="s">
        <v>240</v>
      </c>
      <c r="D89" s="12" t="s">
        <v>241</v>
      </c>
      <c r="E89" s="12" t="s">
        <v>74</v>
      </c>
      <c r="F89" s="12" t="s">
        <v>242</v>
      </c>
      <c r="G89" s="21">
        <v>69.9</v>
      </c>
      <c r="H89" s="22">
        <f t="shared" si="24"/>
        <v>27.96</v>
      </c>
      <c r="I89" s="21">
        <v>86.2</v>
      </c>
      <c r="J89" s="22">
        <f t="shared" si="25"/>
        <v>51.72</v>
      </c>
      <c r="K89" s="22">
        <f t="shared" si="26"/>
        <v>79.68</v>
      </c>
      <c r="L89" s="21">
        <v>1</v>
      </c>
      <c r="M89" s="13" t="s">
        <v>20</v>
      </c>
      <c r="N89" s="21"/>
    </row>
    <row r="90" ht="38" customHeight="1" spans="1:14">
      <c r="A90" s="9">
        <v>88</v>
      </c>
      <c r="B90" s="12" t="s">
        <v>243</v>
      </c>
      <c r="C90" s="11" t="s">
        <v>244</v>
      </c>
      <c r="D90" s="12" t="s">
        <v>241</v>
      </c>
      <c r="E90" s="12" t="s">
        <v>74</v>
      </c>
      <c r="F90" s="12" t="s">
        <v>242</v>
      </c>
      <c r="G90" s="21">
        <v>72.3</v>
      </c>
      <c r="H90" s="22">
        <f t="shared" si="24"/>
        <v>28.92</v>
      </c>
      <c r="I90" s="21">
        <v>84.2</v>
      </c>
      <c r="J90" s="22">
        <f t="shared" si="25"/>
        <v>50.52</v>
      </c>
      <c r="K90" s="22">
        <f t="shared" si="26"/>
        <v>79.44</v>
      </c>
      <c r="L90" s="21">
        <v>2</v>
      </c>
      <c r="M90" s="13" t="s">
        <v>20</v>
      </c>
      <c r="N90" s="21"/>
    </row>
    <row r="91" ht="38" customHeight="1" spans="1:14">
      <c r="A91" s="9">
        <v>89</v>
      </c>
      <c r="B91" s="12" t="s">
        <v>245</v>
      </c>
      <c r="C91" s="11" t="s">
        <v>246</v>
      </c>
      <c r="D91" s="12" t="s">
        <v>241</v>
      </c>
      <c r="E91" s="12" t="s">
        <v>74</v>
      </c>
      <c r="F91" s="12" t="s">
        <v>242</v>
      </c>
      <c r="G91" s="21">
        <v>69.6</v>
      </c>
      <c r="H91" s="22">
        <f t="shared" si="24"/>
        <v>27.84</v>
      </c>
      <c r="I91" s="21">
        <v>84.2</v>
      </c>
      <c r="J91" s="22">
        <f t="shared" si="25"/>
        <v>50.52</v>
      </c>
      <c r="K91" s="22">
        <f t="shared" si="26"/>
        <v>78.36</v>
      </c>
      <c r="L91" s="21">
        <v>3</v>
      </c>
      <c r="M91" s="13" t="s">
        <v>20</v>
      </c>
      <c r="N91" s="21"/>
    </row>
    <row r="92" ht="38" customHeight="1" spans="1:14">
      <c r="A92" s="9">
        <v>90</v>
      </c>
      <c r="B92" s="12" t="s">
        <v>247</v>
      </c>
      <c r="C92" s="11" t="s">
        <v>248</v>
      </c>
      <c r="D92" s="12" t="s">
        <v>241</v>
      </c>
      <c r="E92" s="12" t="s">
        <v>74</v>
      </c>
      <c r="F92" s="12" t="s">
        <v>242</v>
      </c>
      <c r="G92" s="21">
        <v>69.9</v>
      </c>
      <c r="H92" s="22">
        <f t="shared" si="24"/>
        <v>27.96</v>
      </c>
      <c r="I92" s="21">
        <v>83.8</v>
      </c>
      <c r="J92" s="22">
        <f t="shared" si="25"/>
        <v>50.28</v>
      </c>
      <c r="K92" s="22">
        <f t="shared" si="26"/>
        <v>78.24</v>
      </c>
      <c r="L92" s="21">
        <v>4</v>
      </c>
      <c r="M92" s="21"/>
      <c r="N92" s="21"/>
    </row>
    <row r="93" ht="38" customHeight="1" spans="1:14">
      <c r="A93" s="9">
        <v>91</v>
      </c>
      <c r="B93" s="12" t="s">
        <v>249</v>
      </c>
      <c r="C93" s="11" t="s">
        <v>250</v>
      </c>
      <c r="D93" s="12" t="s">
        <v>241</v>
      </c>
      <c r="E93" s="12" t="s">
        <v>74</v>
      </c>
      <c r="F93" s="12" t="s">
        <v>242</v>
      </c>
      <c r="G93" s="21">
        <v>73</v>
      </c>
      <c r="H93" s="22">
        <f t="shared" si="24"/>
        <v>29.2</v>
      </c>
      <c r="I93" s="21">
        <v>81.6</v>
      </c>
      <c r="J93" s="22">
        <f t="shared" si="25"/>
        <v>48.96</v>
      </c>
      <c r="K93" s="22">
        <f t="shared" si="26"/>
        <v>78.16</v>
      </c>
      <c r="L93" s="21">
        <v>5</v>
      </c>
      <c r="M93" s="21"/>
      <c r="N93" s="21"/>
    </row>
    <row r="94" ht="38" customHeight="1" spans="1:14">
      <c r="A94" s="9">
        <v>92</v>
      </c>
      <c r="B94" s="12" t="s">
        <v>251</v>
      </c>
      <c r="C94" s="11" t="s">
        <v>252</v>
      </c>
      <c r="D94" s="12" t="s">
        <v>241</v>
      </c>
      <c r="E94" s="12" t="s">
        <v>74</v>
      </c>
      <c r="F94" s="12" t="s">
        <v>242</v>
      </c>
      <c r="G94" s="21">
        <v>71.6</v>
      </c>
      <c r="H94" s="22">
        <f t="shared" si="24"/>
        <v>28.64</v>
      </c>
      <c r="I94" s="21">
        <v>81</v>
      </c>
      <c r="J94" s="22">
        <f t="shared" si="25"/>
        <v>48.6</v>
      </c>
      <c r="K94" s="22">
        <f t="shared" si="26"/>
        <v>77.24</v>
      </c>
      <c r="L94" s="21">
        <v>6</v>
      </c>
      <c r="M94" s="21"/>
      <c r="N94" s="21"/>
    </row>
    <row r="95" ht="38" customHeight="1" spans="1:14">
      <c r="A95" s="9">
        <v>93</v>
      </c>
      <c r="B95" s="12" t="s">
        <v>253</v>
      </c>
      <c r="C95" s="11" t="s">
        <v>254</v>
      </c>
      <c r="D95" s="12" t="s">
        <v>241</v>
      </c>
      <c r="E95" s="12" t="s">
        <v>74</v>
      </c>
      <c r="F95" s="12" t="s">
        <v>242</v>
      </c>
      <c r="G95" s="21">
        <v>68.9</v>
      </c>
      <c r="H95" s="22">
        <f t="shared" si="24"/>
        <v>27.56</v>
      </c>
      <c r="I95" s="21">
        <v>79.8</v>
      </c>
      <c r="J95" s="22">
        <f t="shared" si="25"/>
        <v>47.88</v>
      </c>
      <c r="K95" s="22">
        <f t="shared" si="26"/>
        <v>75.44</v>
      </c>
      <c r="L95" s="21">
        <v>7</v>
      </c>
      <c r="M95" s="21"/>
      <c r="N95" s="21"/>
    </row>
    <row r="96" ht="38" customHeight="1" spans="1:14">
      <c r="A96" s="9">
        <v>94</v>
      </c>
      <c r="B96" s="12" t="s">
        <v>255</v>
      </c>
      <c r="C96" s="11" t="s">
        <v>256</v>
      </c>
      <c r="D96" s="12" t="s">
        <v>241</v>
      </c>
      <c r="E96" s="12" t="s">
        <v>74</v>
      </c>
      <c r="F96" s="12" t="s">
        <v>242</v>
      </c>
      <c r="G96" s="21">
        <v>69.3</v>
      </c>
      <c r="H96" s="22">
        <f t="shared" si="24"/>
        <v>27.72</v>
      </c>
      <c r="I96" s="21">
        <v>78.2</v>
      </c>
      <c r="J96" s="22">
        <f t="shared" si="25"/>
        <v>46.92</v>
      </c>
      <c r="K96" s="22">
        <f t="shared" si="26"/>
        <v>74.64</v>
      </c>
      <c r="L96" s="21">
        <v>8</v>
      </c>
      <c r="M96" s="21"/>
      <c r="N96" s="21"/>
    </row>
    <row r="97" ht="38" customHeight="1" spans="1:14">
      <c r="A97" s="9">
        <v>95</v>
      </c>
      <c r="B97" s="12" t="s">
        <v>257</v>
      </c>
      <c r="C97" s="11" t="s">
        <v>258</v>
      </c>
      <c r="D97" s="12" t="s">
        <v>241</v>
      </c>
      <c r="E97" s="12" t="s">
        <v>74</v>
      </c>
      <c r="F97" s="12" t="s">
        <v>242</v>
      </c>
      <c r="G97" s="21">
        <v>70.6</v>
      </c>
      <c r="H97" s="22">
        <f t="shared" si="24"/>
        <v>28.24</v>
      </c>
      <c r="I97" s="21">
        <v>75</v>
      </c>
      <c r="J97" s="22">
        <f t="shared" si="25"/>
        <v>45</v>
      </c>
      <c r="K97" s="22">
        <f t="shared" si="26"/>
        <v>73.24</v>
      </c>
      <c r="L97" s="21">
        <v>9</v>
      </c>
      <c r="M97" s="21"/>
      <c r="N97" s="21"/>
    </row>
    <row r="98" ht="38" customHeight="1" spans="1:14">
      <c r="A98" s="9">
        <v>96</v>
      </c>
      <c r="B98" s="12" t="s">
        <v>259</v>
      </c>
      <c r="C98" s="11" t="s">
        <v>260</v>
      </c>
      <c r="D98" s="12" t="s">
        <v>241</v>
      </c>
      <c r="E98" s="12" t="s">
        <v>74</v>
      </c>
      <c r="F98" s="12" t="s">
        <v>261</v>
      </c>
      <c r="G98" s="21">
        <v>75.8</v>
      </c>
      <c r="H98" s="22">
        <f t="shared" si="24"/>
        <v>30.32</v>
      </c>
      <c r="I98" s="21">
        <v>82</v>
      </c>
      <c r="J98" s="22">
        <f t="shared" si="25"/>
        <v>49.2</v>
      </c>
      <c r="K98" s="22">
        <f t="shared" si="26"/>
        <v>79.52</v>
      </c>
      <c r="L98" s="21">
        <v>1</v>
      </c>
      <c r="M98" s="13" t="s">
        <v>20</v>
      </c>
      <c r="N98" s="21"/>
    </row>
    <row r="99" ht="38" customHeight="1" spans="1:14">
      <c r="A99" s="9">
        <v>97</v>
      </c>
      <c r="B99" s="12" t="s">
        <v>262</v>
      </c>
      <c r="C99" s="11" t="s">
        <v>263</v>
      </c>
      <c r="D99" s="12" t="s">
        <v>241</v>
      </c>
      <c r="E99" s="12" t="s">
        <v>74</v>
      </c>
      <c r="F99" s="12" t="s">
        <v>261</v>
      </c>
      <c r="G99" s="21">
        <v>70.2</v>
      </c>
      <c r="H99" s="22">
        <f t="shared" si="24"/>
        <v>28.08</v>
      </c>
      <c r="I99" s="21">
        <v>85</v>
      </c>
      <c r="J99" s="22">
        <f t="shared" si="25"/>
        <v>51</v>
      </c>
      <c r="K99" s="22">
        <f t="shared" si="26"/>
        <v>79.08</v>
      </c>
      <c r="L99" s="21">
        <v>2</v>
      </c>
      <c r="M99" s="13" t="s">
        <v>20</v>
      </c>
      <c r="N99" s="21"/>
    </row>
    <row r="100" ht="38" customHeight="1" spans="1:14">
      <c r="A100" s="9">
        <v>98</v>
      </c>
      <c r="B100" s="12" t="s">
        <v>264</v>
      </c>
      <c r="C100" s="11" t="s">
        <v>265</v>
      </c>
      <c r="D100" s="12" t="s">
        <v>241</v>
      </c>
      <c r="E100" s="12" t="s">
        <v>74</v>
      </c>
      <c r="F100" s="12" t="s">
        <v>261</v>
      </c>
      <c r="G100" s="21">
        <v>74.2</v>
      </c>
      <c r="H100" s="22">
        <f t="shared" si="24"/>
        <v>29.68</v>
      </c>
      <c r="I100" s="21">
        <v>82.2</v>
      </c>
      <c r="J100" s="22">
        <f t="shared" si="25"/>
        <v>49.32</v>
      </c>
      <c r="K100" s="22">
        <f t="shared" si="26"/>
        <v>79</v>
      </c>
      <c r="L100" s="21">
        <v>3</v>
      </c>
      <c r="M100" s="13" t="s">
        <v>20</v>
      </c>
      <c r="N100" s="21"/>
    </row>
    <row r="101" ht="38" customHeight="1" spans="1:14">
      <c r="A101" s="9">
        <v>99</v>
      </c>
      <c r="B101" s="12" t="s">
        <v>266</v>
      </c>
      <c r="C101" s="11" t="s">
        <v>267</v>
      </c>
      <c r="D101" s="12" t="s">
        <v>241</v>
      </c>
      <c r="E101" s="12" t="s">
        <v>74</v>
      </c>
      <c r="F101" s="12" t="s">
        <v>261</v>
      </c>
      <c r="G101" s="21">
        <v>72.2</v>
      </c>
      <c r="H101" s="22">
        <f t="shared" si="24"/>
        <v>28.88</v>
      </c>
      <c r="I101" s="21">
        <v>83.2</v>
      </c>
      <c r="J101" s="22">
        <f t="shared" si="25"/>
        <v>49.92</v>
      </c>
      <c r="K101" s="22">
        <f t="shared" si="26"/>
        <v>78.8</v>
      </c>
      <c r="L101" s="21">
        <v>4</v>
      </c>
      <c r="M101" s="21"/>
      <c r="N101" s="21"/>
    </row>
    <row r="102" ht="38" customHeight="1" spans="1:14">
      <c r="A102" s="9">
        <v>100</v>
      </c>
      <c r="B102" s="12" t="s">
        <v>268</v>
      </c>
      <c r="C102" s="11" t="s">
        <v>269</v>
      </c>
      <c r="D102" s="12" t="s">
        <v>241</v>
      </c>
      <c r="E102" s="12" t="s">
        <v>74</v>
      </c>
      <c r="F102" s="12" t="s">
        <v>261</v>
      </c>
      <c r="G102" s="21">
        <v>71.4</v>
      </c>
      <c r="H102" s="22">
        <f t="shared" si="24"/>
        <v>28.56</v>
      </c>
      <c r="I102" s="21">
        <v>82</v>
      </c>
      <c r="J102" s="22">
        <f t="shared" si="25"/>
        <v>49.2</v>
      </c>
      <c r="K102" s="22">
        <f t="shared" si="26"/>
        <v>77.76</v>
      </c>
      <c r="L102" s="21">
        <v>5</v>
      </c>
      <c r="M102" s="21"/>
      <c r="N102" s="21"/>
    </row>
    <row r="103" ht="38" customHeight="1" spans="1:14">
      <c r="A103" s="9">
        <v>101</v>
      </c>
      <c r="B103" s="12" t="s">
        <v>270</v>
      </c>
      <c r="C103" s="11" t="s">
        <v>271</v>
      </c>
      <c r="D103" s="12" t="s">
        <v>241</v>
      </c>
      <c r="E103" s="12" t="s">
        <v>74</v>
      </c>
      <c r="F103" s="12" t="s">
        <v>261</v>
      </c>
      <c r="G103" s="21">
        <v>77.2</v>
      </c>
      <c r="H103" s="22">
        <f t="shared" si="24"/>
        <v>30.88</v>
      </c>
      <c r="I103" s="21">
        <v>76.8</v>
      </c>
      <c r="J103" s="22">
        <f t="shared" si="25"/>
        <v>46.08</v>
      </c>
      <c r="K103" s="22">
        <f t="shared" si="26"/>
        <v>76.96</v>
      </c>
      <c r="L103" s="21">
        <v>6</v>
      </c>
      <c r="M103" s="21"/>
      <c r="N103" s="21"/>
    </row>
    <row r="104" ht="38" customHeight="1" spans="1:14">
      <c r="A104" s="9">
        <v>102</v>
      </c>
      <c r="B104" s="12" t="s">
        <v>272</v>
      </c>
      <c r="C104" s="11" t="s">
        <v>273</v>
      </c>
      <c r="D104" s="12" t="s">
        <v>241</v>
      </c>
      <c r="E104" s="12" t="s">
        <v>74</v>
      </c>
      <c r="F104" s="12" t="s">
        <v>261</v>
      </c>
      <c r="G104" s="21">
        <v>61.6</v>
      </c>
      <c r="H104" s="22">
        <f t="shared" si="24"/>
        <v>24.64</v>
      </c>
      <c r="I104" s="21">
        <v>81</v>
      </c>
      <c r="J104" s="22">
        <f t="shared" si="25"/>
        <v>48.6</v>
      </c>
      <c r="K104" s="22">
        <f t="shared" si="26"/>
        <v>73.24</v>
      </c>
      <c r="L104" s="21">
        <v>7</v>
      </c>
      <c r="M104" s="21"/>
      <c r="N104" s="21"/>
    </row>
    <row r="105" ht="38" customHeight="1" spans="1:14">
      <c r="A105" s="9">
        <v>103</v>
      </c>
      <c r="B105" s="12" t="s">
        <v>274</v>
      </c>
      <c r="C105" s="11" t="s">
        <v>275</v>
      </c>
      <c r="D105" s="12" t="s">
        <v>241</v>
      </c>
      <c r="E105" s="12" t="s">
        <v>74</v>
      </c>
      <c r="F105" s="12" t="s">
        <v>261</v>
      </c>
      <c r="G105" s="21">
        <v>65.2</v>
      </c>
      <c r="H105" s="22">
        <f t="shared" si="24"/>
        <v>26.08</v>
      </c>
      <c r="I105" s="21">
        <v>76.6</v>
      </c>
      <c r="J105" s="22">
        <f t="shared" si="25"/>
        <v>45.96</v>
      </c>
      <c r="K105" s="22">
        <f t="shared" si="26"/>
        <v>72.04</v>
      </c>
      <c r="L105" s="21">
        <v>8</v>
      </c>
      <c r="M105" s="21"/>
      <c r="N105" s="21"/>
    </row>
    <row r="106" ht="38" customHeight="1" spans="1:14">
      <c r="A106" s="9">
        <v>104</v>
      </c>
      <c r="B106" s="10" t="s">
        <v>276</v>
      </c>
      <c r="C106" s="15" t="s">
        <v>277</v>
      </c>
      <c r="D106" s="12" t="s">
        <v>278</v>
      </c>
      <c r="E106" s="12" t="s">
        <v>74</v>
      </c>
      <c r="F106" s="10" t="s">
        <v>279</v>
      </c>
      <c r="G106" s="13">
        <v>72.2</v>
      </c>
      <c r="H106" s="14">
        <f t="shared" si="24"/>
        <v>28.88</v>
      </c>
      <c r="I106" s="13">
        <v>85.2</v>
      </c>
      <c r="J106" s="14">
        <f t="shared" si="25"/>
        <v>51.12</v>
      </c>
      <c r="K106" s="14">
        <f t="shared" si="26"/>
        <v>80</v>
      </c>
      <c r="L106" s="13">
        <v>1</v>
      </c>
      <c r="M106" s="13" t="s">
        <v>20</v>
      </c>
      <c r="N106" s="13"/>
    </row>
    <row r="107" ht="38" customHeight="1" spans="1:14">
      <c r="A107" s="9">
        <v>105</v>
      </c>
      <c r="B107" s="10" t="s">
        <v>280</v>
      </c>
      <c r="C107" s="15" t="s">
        <v>281</v>
      </c>
      <c r="D107" s="12" t="s">
        <v>278</v>
      </c>
      <c r="E107" s="12" t="s">
        <v>74</v>
      </c>
      <c r="F107" s="10" t="s">
        <v>279</v>
      </c>
      <c r="G107" s="13">
        <v>72.5</v>
      </c>
      <c r="H107" s="14">
        <f t="shared" si="24"/>
        <v>29</v>
      </c>
      <c r="I107" s="13">
        <v>83.8</v>
      </c>
      <c r="J107" s="14">
        <f t="shared" si="25"/>
        <v>50.28</v>
      </c>
      <c r="K107" s="14">
        <f t="shared" si="26"/>
        <v>79.28</v>
      </c>
      <c r="L107" s="13">
        <v>2</v>
      </c>
      <c r="M107" s="13"/>
      <c r="N107" s="13"/>
    </row>
    <row r="108" ht="38" customHeight="1" spans="1:14">
      <c r="A108" s="9">
        <v>106</v>
      </c>
      <c r="B108" s="10" t="s">
        <v>282</v>
      </c>
      <c r="C108" s="15" t="s">
        <v>283</v>
      </c>
      <c r="D108" s="12" t="s">
        <v>278</v>
      </c>
      <c r="E108" s="12" t="s">
        <v>74</v>
      </c>
      <c r="F108" s="10" t="s">
        <v>279</v>
      </c>
      <c r="G108" s="13">
        <v>71.3</v>
      </c>
      <c r="H108" s="14">
        <f t="shared" si="24"/>
        <v>28.52</v>
      </c>
      <c r="I108" s="13">
        <v>84.6</v>
      </c>
      <c r="J108" s="14">
        <f t="shared" si="25"/>
        <v>50.76</v>
      </c>
      <c r="K108" s="14">
        <f t="shared" si="26"/>
        <v>79.28</v>
      </c>
      <c r="L108" s="13">
        <v>2</v>
      </c>
      <c r="M108" s="13"/>
      <c r="N108" s="13"/>
    </row>
    <row r="109" ht="38" customHeight="1" spans="1:14">
      <c r="A109" s="9">
        <v>107</v>
      </c>
      <c r="B109" s="12" t="s">
        <v>284</v>
      </c>
      <c r="C109" s="11" t="s">
        <v>285</v>
      </c>
      <c r="D109" s="12" t="s">
        <v>286</v>
      </c>
      <c r="E109" s="12" t="s">
        <v>74</v>
      </c>
      <c r="F109" s="12" t="s">
        <v>287</v>
      </c>
      <c r="G109" s="21">
        <v>78.98</v>
      </c>
      <c r="H109" s="22">
        <f t="shared" si="24"/>
        <v>31.592</v>
      </c>
      <c r="I109" s="21">
        <v>79</v>
      </c>
      <c r="J109" s="22">
        <f t="shared" si="25"/>
        <v>47.4</v>
      </c>
      <c r="K109" s="22">
        <f t="shared" si="26"/>
        <v>78.992</v>
      </c>
      <c r="L109" s="21">
        <v>1</v>
      </c>
      <c r="M109" s="13" t="s">
        <v>20</v>
      </c>
      <c r="N109" s="21"/>
    </row>
    <row r="110" ht="38" customHeight="1" spans="1:14">
      <c r="A110" s="9">
        <v>108</v>
      </c>
      <c r="B110" s="12" t="s">
        <v>288</v>
      </c>
      <c r="C110" s="11" t="s">
        <v>289</v>
      </c>
      <c r="D110" s="12" t="s">
        <v>286</v>
      </c>
      <c r="E110" s="12" t="s">
        <v>74</v>
      </c>
      <c r="F110" s="12" t="s">
        <v>287</v>
      </c>
      <c r="G110" s="21">
        <v>72.26</v>
      </c>
      <c r="H110" s="22">
        <f t="shared" si="24"/>
        <v>28.904</v>
      </c>
      <c r="I110" s="21">
        <v>79.4</v>
      </c>
      <c r="J110" s="22">
        <f t="shared" si="25"/>
        <v>47.64</v>
      </c>
      <c r="K110" s="22">
        <f t="shared" si="26"/>
        <v>76.544</v>
      </c>
      <c r="L110" s="21">
        <v>2</v>
      </c>
      <c r="M110" s="21"/>
      <c r="N110" s="21"/>
    </row>
    <row r="111" ht="38" customHeight="1" spans="1:14">
      <c r="A111" s="9">
        <v>109</v>
      </c>
      <c r="B111" s="12" t="s">
        <v>290</v>
      </c>
      <c r="C111" s="11" t="s">
        <v>291</v>
      </c>
      <c r="D111" s="12" t="s">
        <v>286</v>
      </c>
      <c r="E111" s="12" t="s">
        <v>74</v>
      </c>
      <c r="F111" s="12" t="s">
        <v>287</v>
      </c>
      <c r="G111" s="21">
        <v>80.26</v>
      </c>
      <c r="H111" s="22">
        <f t="shared" si="24"/>
        <v>32.104</v>
      </c>
      <c r="I111" s="21">
        <v>70.6</v>
      </c>
      <c r="J111" s="22">
        <f t="shared" si="25"/>
        <v>42.36</v>
      </c>
      <c r="K111" s="22">
        <f t="shared" si="26"/>
        <v>74.464</v>
      </c>
      <c r="L111" s="21">
        <v>3</v>
      </c>
      <c r="M111" s="21"/>
      <c r="N111" s="21"/>
    </row>
    <row r="112" ht="38" customHeight="1" spans="1:14">
      <c r="A112" s="9">
        <v>110</v>
      </c>
      <c r="B112" s="10" t="s">
        <v>292</v>
      </c>
      <c r="C112" s="15" t="s">
        <v>293</v>
      </c>
      <c r="D112" s="12" t="s">
        <v>294</v>
      </c>
      <c r="E112" s="10" t="s">
        <v>74</v>
      </c>
      <c r="F112" s="10" t="s">
        <v>295</v>
      </c>
      <c r="G112" s="13">
        <v>71.5</v>
      </c>
      <c r="H112" s="14">
        <f t="shared" si="24"/>
        <v>28.6</v>
      </c>
      <c r="I112" s="13">
        <v>82</v>
      </c>
      <c r="J112" s="14">
        <f t="shared" si="25"/>
        <v>49.2</v>
      </c>
      <c r="K112" s="14">
        <f t="shared" si="26"/>
        <v>77.8</v>
      </c>
      <c r="L112" s="9">
        <v>1</v>
      </c>
      <c r="M112" s="13" t="s">
        <v>20</v>
      </c>
      <c r="N112" s="26"/>
    </row>
    <row r="113" ht="38" customHeight="1" spans="1:14">
      <c r="A113" s="9">
        <v>111</v>
      </c>
      <c r="B113" s="10" t="s">
        <v>296</v>
      </c>
      <c r="C113" s="15" t="s">
        <v>297</v>
      </c>
      <c r="D113" s="12" t="s">
        <v>294</v>
      </c>
      <c r="E113" s="10" t="s">
        <v>74</v>
      </c>
      <c r="F113" s="10" t="s">
        <v>295</v>
      </c>
      <c r="G113" s="13">
        <v>68.8</v>
      </c>
      <c r="H113" s="14">
        <f t="shared" si="24"/>
        <v>27.52</v>
      </c>
      <c r="I113" s="13">
        <v>78.4</v>
      </c>
      <c r="J113" s="14">
        <f t="shared" si="25"/>
        <v>47.04</v>
      </c>
      <c r="K113" s="14">
        <f t="shared" si="26"/>
        <v>74.56</v>
      </c>
      <c r="L113" s="9">
        <v>2</v>
      </c>
      <c r="M113" s="26"/>
      <c r="N113" s="26"/>
    </row>
    <row r="114" ht="38" customHeight="1" spans="1:14">
      <c r="A114" s="9">
        <v>112</v>
      </c>
      <c r="B114" s="10" t="s">
        <v>298</v>
      </c>
      <c r="C114" s="15" t="s">
        <v>299</v>
      </c>
      <c r="D114" s="12" t="s">
        <v>294</v>
      </c>
      <c r="E114" s="10" t="s">
        <v>74</v>
      </c>
      <c r="F114" s="10" t="s">
        <v>295</v>
      </c>
      <c r="G114" s="13">
        <v>60.5</v>
      </c>
      <c r="H114" s="14">
        <f t="shared" si="24"/>
        <v>24.2</v>
      </c>
      <c r="I114" s="13">
        <v>78.6</v>
      </c>
      <c r="J114" s="14">
        <f t="shared" si="25"/>
        <v>47.16</v>
      </c>
      <c r="K114" s="14">
        <f t="shared" si="26"/>
        <v>71.36</v>
      </c>
      <c r="L114" s="9">
        <v>3</v>
      </c>
      <c r="M114" s="26"/>
      <c r="N114" s="26"/>
    </row>
    <row r="115" ht="38" customHeight="1" spans="1:14">
      <c r="A115" s="9">
        <v>113</v>
      </c>
      <c r="B115" s="12" t="s">
        <v>300</v>
      </c>
      <c r="C115" s="11" t="s">
        <v>301</v>
      </c>
      <c r="D115" s="12" t="s">
        <v>302</v>
      </c>
      <c r="E115" s="12" t="s">
        <v>74</v>
      </c>
      <c r="F115" s="12" t="s">
        <v>303</v>
      </c>
      <c r="G115" s="21">
        <v>80.6</v>
      </c>
      <c r="H115" s="22">
        <f t="shared" si="24"/>
        <v>32.24</v>
      </c>
      <c r="I115" s="21">
        <v>86.6</v>
      </c>
      <c r="J115" s="22">
        <f t="shared" si="25"/>
        <v>51.96</v>
      </c>
      <c r="K115" s="22">
        <f t="shared" si="26"/>
        <v>84.2</v>
      </c>
      <c r="L115" s="9">
        <v>1</v>
      </c>
      <c r="M115" s="13" t="s">
        <v>20</v>
      </c>
      <c r="N115" s="26"/>
    </row>
    <row r="116" ht="38" customHeight="1" spans="1:14">
      <c r="A116" s="9">
        <v>114</v>
      </c>
      <c r="B116" s="12" t="s">
        <v>304</v>
      </c>
      <c r="C116" s="11" t="s">
        <v>305</v>
      </c>
      <c r="D116" s="12" t="s">
        <v>302</v>
      </c>
      <c r="E116" s="12" t="s">
        <v>74</v>
      </c>
      <c r="F116" s="12" t="s">
        <v>303</v>
      </c>
      <c r="G116" s="21">
        <v>76.8</v>
      </c>
      <c r="H116" s="22">
        <f t="shared" si="24"/>
        <v>30.72</v>
      </c>
      <c r="I116" s="21">
        <v>85.4</v>
      </c>
      <c r="J116" s="22">
        <f t="shared" si="25"/>
        <v>51.24</v>
      </c>
      <c r="K116" s="22">
        <f t="shared" si="26"/>
        <v>81.96</v>
      </c>
      <c r="L116" s="9">
        <v>2</v>
      </c>
      <c r="M116" s="13" t="s">
        <v>20</v>
      </c>
      <c r="N116" s="26"/>
    </row>
    <row r="117" ht="38" customHeight="1" spans="1:14">
      <c r="A117" s="9">
        <v>115</v>
      </c>
      <c r="B117" s="12" t="s">
        <v>306</v>
      </c>
      <c r="C117" s="11" t="s">
        <v>307</v>
      </c>
      <c r="D117" s="12" t="s">
        <v>302</v>
      </c>
      <c r="E117" s="12" t="s">
        <v>74</v>
      </c>
      <c r="F117" s="12" t="s">
        <v>303</v>
      </c>
      <c r="G117" s="21">
        <v>76.5</v>
      </c>
      <c r="H117" s="22">
        <f t="shared" si="24"/>
        <v>30.6</v>
      </c>
      <c r="I117" s="21">
        <v>83.2</v>
      </c>
      <c r="J117" s="22">
        <f t="shared" si="25"/>
        <v>49.92</v>
      </c>
      <c r="K117" s="22">
        <f t="shared" si="26"/>
        <v>80.52</v>
      </c>
      <c r="L117" s="9">
        <v>3</v>
      </c>
      <c r="M117" s="13" t="s">
        <v>20</v>
      </c>
      <c r="N117" s="26"/>
    </row>
    <row r="118" ht="38" customHeight="1" spans="1:14">
      <c r="A118" s="9">
        <v>116</v>
      </c>
      <c r="B118" s="12" t="s">
        <v>308</v>
      </c>
      <c r="C118" s="11" t="s">
        <v>309</v>
      </c>
      <c r="D118" s="12" t="s">
        <v>302</v>
      </c>
      <c r="E118" s="12" t="s">
        <v>74</v>
      </c>
      <c r="F118" s="12" t="s">
        <v>303</v>
      </c>
      <c r="G118" s="21">
        <v>77.3</v>
      </c>
      <c r="H118" s="22">
        <f t="shared" si="24"/>
        <v>30.92</v>
      </c>
      <c r="I118" s="21">
        <v>81.6</v>
      </c>
      <c r="J118" s="22">
        <f t="shared" si="25"/>
        <v>48.96</v>
      </c>
      <c r="K118" s="22">
        <f t="shared" si="26"/>
        <v>79.88</v>
      </c>
      <c r="L118" s="9">
        <v>4</v>
      </c>
      <c r="M118" s="13" t="s">
        <v>20</v>
      </c>
      <c r="N118" s="26"/>
    </row>
    <row r="119" ht="38" customHeight="1" spans="1:14">
      <c r="A119" s="9">
        <v>117</v>
      </c>
      <c r="B119" s="12" t="s">
        <v>310</v>
      </c>
      <c r="C119" s="11" t="s">
        <v>311</v>
      </c>
      <c r="D119" s="12" t="s">
        <v>302</v>
      </c>
      <c r="E119" s="12" t="s">
        <v>74</v>
      </c>
      <c r="F119" s="12" t="s">
        <v>303</v>
      </c>
      <c r="G119" s="21">
        <v>73.1</v>
      </c>
      <c r="H119" s="22">
        <f t="shared" si="24"/>
        <v>29.24</v>
      </c>
      <c r="I119" s="21">
        <v>83.8</v>
      </c>
      <c r="J119" s="22">
        <f t="shared" si="25"/>
        <v>50.28</v>
      </c>
      <c r="K119" s="22">
        <f t="shared" si="26"/>
        <v>79.52</v>
      </c>
      <c r="L119" s="9">
        <v>5</v>
      </c>
      <c r="M119" s="13" t="s">
        <v>20</v>
      </c>
      <c r="N119" s="26"/>
    </row>
    <row r="120" ht="38" customHeight="1" spans="1:14">
      <c r="A120" s="9">
        <v>118</v>
      </c>
      <c r="B120" s="12" t="s">
        <v>312</v>
      </c>
      <c r="C120" s="11" t="s">
        <v>313</v>
      </c>
      <c r="D120" s="12" t="s">
        <v>302</v>
      </c>
      <c r="E120" s="12" t="s">
        <v>74</v>
      </c>
      <c r="F120" s="12" t="s">
        <v>303</v>
      </c>
      <c r="G120" s="21">
        <v>75.4</v>
      </c>
      <c r="H120" s="22">
        <f t="shared" si="24"/>
        <v>30.16</v>
      </c>
      <c r="I120" s="21">
        <v>82.2</v>
      </c>
      <c r="J120" s="22">
        <f t="shared" si="25"/>
        <v>49.32</v>
      </c>
      <c r="K120" s="22">
        <f t="shared" si="26"/>
        <v>79.48</v>
      </c>
      <c r="L120" s="9">
        <v>6</v>
      </c>
      <c r="M120" s="13" t="s">
        <v>20</v>
      </c>
      <c r="N120" s="26"/>
    </row>
    <row r="121" ht="38" customHeight="1" spans="1:14">
      <c r="A121" s="9">
        <v>119</v>
      </c>
      <c r="B121" s="12" t="s">
        <v>314</v>
      </c>
      <c r="C121" s="11" t="s">
        <v>315</v>
      </c>
      <c r="D121" s="12" t="s">
        <v>302</v>
      </c>
      <c r="E121" s="12" t="s">
        <v>74</v>
      </c>
      <c r="F121" s="12" t="s">
        <v>303</v>
      </c>
      <c r="G121" s="21">
        <v>74</v>
      </c>
      <c r="H121" s="22">
        <f t="shared" si="24"/>
        <v>29.6</v>
      </c>
      <c r="I121" s="21">
        <v>83</v>
      </c>
      <c r="J121" s="22">
        <f t="shared" si="25"/>
        <v>49.8</v>
      </c>
      <c r="K121" s="22">
        <f t="shared" si="26"/>
        <v>79.4</v>
      </c>
      <c r="L121" s="9">
        <v>7</v>
      </c>
      <c r="M121" s="13" t="s">
        <v>20</v>
      </c>
      <c r="N121" s="26"/>
    </row>
    <row r="122" ht="38" customHeight="1" spans="1:14">
      <c r="A122" s="9">
        <v>120</v>
      </c>
      <c r="B122" s="12" t="s">
        <v>316</v>
      </c>
      <c r="C122" s="11" t="s">
        <v>317</v>
      </c>
      <c r="D122" s="12" t="s">
        <v>302</v>
      </c>
      <c r="E122" s="12" t="s">
        <v>74</v>
      </c>
      <c r="F122" s="12" t="s">
        <v>303</v>
      </c>
      <c r="G122" s="21">
        <v>77.7</v>
      </c>
      <c r="H122" s="22">
        <f t="shared" si="24"/>
        <v>31.08</v>
      </c>
      <c r="I122" s="21">
        <v>79.6</v>
      </c>
      <c r="J122" s="22">
        <f t="shared" si="25"/>
        <v>47.76</v>
      </c>
      <c r="K122" s="22">
        <f t="shared" si="26"/>
        <v>78.84</v>
      </c>
      <c r="L122" s="9">
        <v>8</v>
      </c>
      <c r="M122" s="26"/>
      <c r="N122" s="26"/>
    </row>
    <row r="123" ht="38" customHeight="1" spans="1:14">
      <c r="A123" s="9">
        <v>121</v>
      </c>
      <c r="B123" s="12" t="s">
        <v>318</v>
      </c>
      <c r="C123" s="11" t="s">
        <v>319</v>
      </c>
      <c r="D123" s="12" t="s">
        <v>302</v>
      </c>
      <c r="E123" s="12" t="s">
        <v>74</v>
      </c>
      <c r="F123" s="12" t="s">
        <v>303</v>
      </c>
      <c r="G123" s="21">
        <v>72.1</v>
      </c>
      <c r="H123" s="22">
        <f t="shared" si="24"/>
        <v>28.84</v>
      </c>
      <c r="I123" s="21">
        <v>83.2</v>
      </c>
      <c r="J123" s="22">
        <f t="shared" si="25"/>
        <v>49.92</v>
      </c>
      <c r="K123" s="22">
        <f t="shared" si="26"/>
        <v>78.76</v>
      </c>
      <c r="L123" s="9">
        <v>9</v>
      </c>
      <c r="M123" s="26"/>
      <c r="N123" s="26"/>
    </row>
    <row r="124" ht="38" customHeight="1" spans="1:14">
      <c r="A124" s="9">
        <v>122</v>
      </c>
      <c r="B124" s="12" t="s">
        <v>320</v>
      </c>
      <c r="C124" s="11" t="s">
        <v>321</v>
      </c>
      <c r="D124" s="12" t="s">
        <v>302</v>
      </c>
      <c r="E124" s="12" t="s">
        <v>74</v>
      </c>
      <c r="F124" s="12" t="s">
        <v>303</v>
      </c>
      <c r="G124" s="21">
        <v>76.4</v>
      </c>
      <c r="H124" s="22">
        <f t="shared" si="24"/>
        <v>30.56</v>
      </c>
      <c r="I124" s="21">
        <v>80</v>
      </c>
      <c r="J124" s="22">
        <f t="shared" si="25"/>
        <v>48</v>
      </c>
      <c r="K124" s="22">
        <f t="shared" si="26"/>
        <v>78.56</v>
      </c>
      <c r="L124" s="9">
        <v>10</v>
      </c>
      <c r="M124" s="26"/>
      <c r="N124" s="26"/>
    </row>
    <row r="125" ht="38" customHeight="1" spans="1:14">
      <c r="A125" s="9">
        <v>123</v>
      </c>
      <c r="B125" s="12" t="s">
        <v>322</v>
      </c>
      <c r="C125" s="11" t="s">
        <v>323</v>
      </c>
      <c r="D125" s="12" t="s">
        <v>302</v>
      </c>
      <c r="E125" s="12" t="s">
        <v>74</v>
      </c>
      <c r="F125" s="12" t="s">
        <v>303</v>
      </c>
      <c r="G125" s="21">
        <v>77.8</v>
      </c>
      <c r="H125" s="22">
        <f t="shared" si="24"/>
        <v>31.12</v>
      </c>
      <c r="I125" s="21">
        <v>78</v>
      </c>
      <c r="J125" s="22">
        <f t="shared" si="25"/>
        <v>46.8</v>
      </c>
      <c r="K125" s="22">
        <f t="shared" si="26"/>
        <v>77.92</v>
      </c>
      <c r="L125" s="9">
        <v>11</v>
      </c>
      <c r="M125" s="26"/>
      <c r="N125" s="26"/>
    </row>
    <row r="126" ht="38" customHeight="1" spans="1:14">
      <c r="A126" s="9">
        <v>124</v>
      </c>
      <c r="B126" s="12" t="s">
        <v>324</v>
      </c>
      <c r="C126" s="11" t="s">
        <v>325</v>
      </c>
      <c r="D126" s="12" t="s">
        <v>302</v>
      </c>
      <c r="E126" s="12" t="s">
        <v>74</v>
      </c>
      <c r="F126" s="12" t="s">
        <v>303</v>
      </c>
      <c r="G126" s="21">
        <v>72.9</v>
      </c>
      <c r="H126" s="22">
        <f t="shared" si="24"/>
        <v>29.16</v>
      </c>
      <c r="I126" s="21">
        <v>79.2</v>
      </c>
      <c r="J126" s="22">
        <f t="shared" si="25"/>
        <v>47.52</v>
      </c>
      <c r="K126" s="22">
        <f t="shared" si="26"/>
        <v>76.68</v>
      </c>
      <c r="L126" s="9">
        <v>12</v>
      </c>
      <c r="M126" s="26"/>
      <c r="N126" s="26"/>
    </row>
    <row r="127" ht="38" customHeight="1" spans="1:14">
      <c r="A127" s="9">
        <v>125</v>
      </c>
      <c r="B127" s="12" t="s">
        <v>326</v>
      </c>
      <c r="C127" s="11" t="s">
        <v>327</v>
      </c>
      <c r="D127" s="12" t="s">
        <v>302</v>
      </c>
      <c r="E127" s="12" t="s">
        <v>74</v>
      </c>
      <c r="F127" s="12" t="s">
        <v>303</v>
      </c>
      <c r="G127" s="21">
        <v>75.4</v>
      </c>
      <c r="H127" s="22">
        <f t="shared" si="24"/>
        <v>30.16</v>
      </c>
      <c r="I127" s="21">
        <v>77.2</v>
      </c>
      <c r="J127" s="22">
        <f t="shared" si="25"/>
        <v>46.32</v>
      </c>
      <c r="K127" s="22">
        <f t="shared" si="26"/>
        <v>76.48</v>
      </c>
      <c r="L127" s="9">
        <v>13</v>
      </c>
      <c r="M127" s="26"/>
      <c r="N127" s="26"/>
    </row>
    <row r="128" ht="38" customHeight="1" spans="1:14">
      <c r="A128" s="9">
        <v>126</v>
      </c>
      <c r="B128" s="12" t="s">
        <v>328</v>
      </c>
      <c r="C128" s="11" t="s">
        <v>329</v>
      </c>
      <c r="D128" s="12" t="s">
        <v>302</v>
      </c>
      <c r="E128" s="12" t="s">
        <v>74</v>
      </c>
      <c r="F128" s="12" t="s">
        <v>303</v>
      </c>
      <c r="G128" s="21">
        <v>73.4</v>
      </c>
      <c r="H128" s="22">
        <f t="shared" si="24"/>
        <v>29.36</v>
      </c>
      <c r="I128" s="21">
        <v>78.2</v>
      </c>
      <c r="J128" s="22">
        <f t="shared" si="25"/>
        <v>46.92</v>
      </c>
      <c r="K128" s="22">
        <f t="shared" si="26"/>
        <v>76.28</v>
      </c>
      <c r="L128" s="9">
        <v>14</v>
      </c>
      <c r="M128" s="26"/>
      <c r="N128" s="26"/>
    </row>
    <row r="129" ht="38" customHeight="1" spans="1:14">
      <c r="A129" s="9">
        <v>127</v>
      </c>
      <c r="B129" s="12" t="s">
        <v>202</v>
      </c>
      <c r="C129" s="11" t="s">
        <v>330</v>
      </c>
      <c r="D129" s="12" t="s">
        <v>302</v>
      </c>
      <c r="E129" s="12" t="s">
        <v>74</v>
      </c>
      <c r="F129" s="12" t="s">
        <v>303</v>
      </c>
      <c r="G129" s="21">
        <v>73</v>
      </c>
      <c r="H129" s="22">
        <f t="shared" si="24"/>
        <v>29.2</v>
      </c>
      <c r="I129" s="21">
        <v>77.2</v>
      </c>
      <c r="J129" s="22">
        <f t="shared" si="25"/>
        <v>46.32</v>
      </c>
      <c r="K129" s="22">
        <f t="shared" si="26"/>
        <v>75.52</v>
      </c>
      <c r="L129" s="9">
        <v>15</v>
      </c>
      <c r="M129" s="26"/>
      <c r="N129" s="26"/>
    </row>
    <row r="130" ht="38" customHeight="1" spans="1:14">
      <c r="A130" s="9">
        <v>128</v>
      </c>
      <c r="B130" s="12" t="s">
        <v>331</v>
      </c>
      <c r="C130" s="11" t="s">
        <v>332</v>
      </c>
      <c r="D130" s="12" t="s">
        <v>302</v>
      </c>
      <c r="E130" s="12" t="s">
        <v>74</v>
      </c>
      <c r="F130" s="12" t="s">
        <v>303</v>
      </c>
      <c r="G130" s="21">
        <v>72.3</v>
      </c>
      <c r="H130" s="22">
        <f t="shared" si="24"/>
        <v>28.92</v>
      </c>
      <c r="I130" s="21">
        <v>77.4</v>
      </c>
      <c r="J130" s="22">
        <f t="shared" si="25"/>
        <v>46.44</v>
      </c>
      <c r="K130" s="22">
        <f t="shared" si="26"/>
        <v>75.36</v>
      </c>
      <c r="L130" s="9">
        <v>16</v>
      </c>
      <c r="M130" s="26"/>
      <c r="N130" s="26"/>
    </row>
    <row r="131" ht="38" customHeight="1" spans="1:14">
      <c r="A131" s="9">
        <v>129</v>
      </c>
      <c r="B131" s="12" t="s">
        <v>333</v>
      </c>
      <c r="C131" s="11" t="s">
        <v>334</v>
      </c>
      <c r="D131" s="12" t="s">
        <v>302</v>
      </c>
      <c r="E131" s="12" t="s">
        <v>74</v>
      </c>
      <c r="F131" s="12" t="s">
        <v>303</v>
      </c>
      <c r="G131" s="21">
        <v>72.1</v>
      </c>
      <c r="H131" s="22">
        <f t="shared" si="24"/>
        <v>28.84</v>
      </c>
      <c r="I131" s="21">
        <v>76.8</v>
      </c>
      <c r="J131" s="22">
        <f t="shared" si="25"/>
        <v>46.08</v>
      </c>
      <c r="K131" s="22">
        <f t="shared" si="26"/>
        <v>74.92</v>
      </c>
      <c r="L131" s="9">
        <v>17</v>
      </c>
      <c r="M131" s="26"/>
      <c r="N131" s="26"/>
    </row>
    <row r="132" ht="38" customHeight="1" spans="1:14">
      <c r="A132" s="9">
        <v>130</v>
      </c>
      <c r="B132" s="12" t="s">
        <v>335</v>
      </c>
      <c r="C132" s="11" t="s">
        <v>336</v>
      </c>
      <c r="D132" s="12" t="s">
        <v>302</v>
      </c>
      <c r="E132" s="12" t="s">
        <v>74</v>
      </c>
      <c r="F132" s="12" t="s">
        <v>303</v>
      </c>
      <c r="G132" s="21">
        <v>72.1</v>
      </c>
      <c r="H132" s="22">
        <f t="shared" si="24"/>
        <v>28.84</v>
      </c>
      <c r="I132" s="21">
        <v>76.4</v>
      </c>
      <c r="J132" s="22">
        <f t="shared" si="25"/>
        <v>45.84</v>
      </c>
      <c r="K132" s="22">
        <f t="shared" si="26"/>
        <v>74.68</v>
      </c>
      <c r="L132" s="9">
        <v>18</v>
      </c>
      <c r="M132" s="26"/>
      <c r="N132" s="26"/>
    </row>
    <row r="133" ht="38" customHeight="1" spans="1:14">
      <c r="A133" s="9">
        <v>131</v>
      </c>
      <c r="B133" s="12" t="s">
        <v>337</v>
      </c>
      <c r="C133" s="11" t="s">
        <v>338</v>
      </c>
      <c r="D133" s="12" t="s">
        <v>302</v>
      </c>
      <c r="E133" s="12" t="s">
        <v>74</v>
      </c>
      <c r="F133" s="12" t="s">
        <v>303</v>
      </c>
      <c r="G133" s="21">
        <v>72.8</v>
      </c>
      <c r="H133" s="22">
        <f t="shared" si="24"/>
        <v>29.12</v>
      </c>
      <c r="I133" s="21">
        <v>75.8</v>
      </c>
      <c r="J133" s="22">
        <f t="shared" si="25"/>
        <v>45.48</v>
      </c>
      <c r="K133" s="22">
        <f t="shared" si="26"/>
        <v>74.6</v>
      </c>
      <c r="L133" s="9">
        <v>19</v>
      </c>
      <c r="M133" s="26"/>
      <c r="N133" s="26"/>
    </row>
    <row r="134" ht="38" customHeight="1" spans="1:14">
      <c r="A134" s="9">
        <v>132</v>
      </c>
      <c r="B134" s="12" t="s">
        <v>339</v>
      </c>
      <c r="C134" s="11" t="s">
        <v>340</v>
      </c>
      <c r="D134" s="12" t="s">
        <v>302</v>
      </c>
      <c r="E134" s="12" t="s">
        <v>74</v>
      </c>
      <c r="F134" s="12" t="s">
        <v>303</v>
      </c>
      <c r="G134" s="21">
        <v>75.4</v>
      </c>
      <c r="H134" s="22">
        <f t="shared" si="24"/>
        <v>30.16</v>
      </c>
      <c r="I134" s="21">
        <v>73.2</v>
      </c>
      <c r="J134" s="22">
        <f t="shared" si="25"/>
        <v>43.92</v>
      </c>
      <c r="K134" s="22">
        <f t="shared" si="26"/>
        <v>74.08</v>
      </c>
      <c r="L134" s="9">
        <v>20</v>
      </c>
      <c r="M134" s="26"/>
      <c r="N134" s="26"/>
    </row>
    <row r="135" ht="38" customHeight="1" spans="1:14">
      <c r="A135" s="9">
        <v>133</v>
      </c>
      <c r="B135" s="12" t="s">
        <v>341</v>
      </c>
      <c r="C135" s="11" t="s">
        <v>342</v>
      </c>
      <c r="D135" s="12" t="s">
        <v>302</v>
      </c>
      <c r="E135" s="12" t="s">
        <v>74</v>
      </c>
      <c r="F135" s="12" t="s">
        <v>303</v>
      </c>
      <c r="G135" s="21">
        <v>71.5</v>
      </c>
      <c r="H135" s="22">
        <f t="shared" si="24"/>
        <v>28.6</v>
      </c>
      <c r="I135" s="21">
        <v>72.4</v>
      </c>
      <c r="J135" s="22">
        <f t="shared" si="25"/>
        <v>43.44</v>
      </c>
      <c r="K135" s="22">
        <f t="shared" si="26"/>
        <v>72.04</v>
      </c>
      <c r="L135" s="9">
        <v>21</v>
      </c>
      <c r="M135" s="26"/>
      <c r="N135" s="26"/>
    </row>
    <row r="136" ht="38" customHeight="1" spans="1:14">
      <c r="A136" s="9">
        <v>134</v>
      </c>
      <c r="B136" s="12" t="s">
        <v>343</v>
      </c>
      <c r="C136" s="11" t="s">
        <v>344</v>
      </c>
      <c r="D136" s="12" t="s">
        <v>302</v>
      </c>
      <c r="E136" s="12" t="s">
        <v>74</v>
      </c>
      <c r="F136" s="12" t="s">
        <v>345</v>
      </c>
      <c r="G136" s="21">
        <v>61.8</v>
      </c>
      <c r="H136" s="22">
        <f t="shared" si="24"/>
        <v>24.72</v>
      </c>
      <c r="I136" s="21">
        <v>81.6</v>
      </c>
      <c r="J136" s="22">
        <f t="shared" si="25"/>
        <v>48.96</v>
      </c>
      <c r="K136" s="22">
        <f t="shared" si="26"/>
        <v>73.68</v>
      </c>
      <c r="L136" s="21">
        <v>1</v>
      </c>
      <c r="M136" s="21" t="s">
        <v>20</v>
      </c>
      <c r="N136" s="21"/>
    </row>
    <row r="137" ht="38" customHeight="1" spans="1:14">
      <c r="A137" s="9">
        <v>135</v>
      </c>
      <c r="B137" s="12" t="s">
        <v>346</v>
      </c>
      <c r="C137" s="11" t="s">
        <v>347</v>
      </c>
      <c r="D137" s="12" t="s">
        <v>302</v>
      </c>
      <c r="E137" s="12" t="s">
        <v>74</v>
      </c>
      <c r="F137" s="12" t="s">
        <v>345</v>
      </c>
      <c r="G137" s="21">
        <v>61.8</v>
      </c>
      <c r="H137" s="22">
        <f t="shared" si="24"/>
        <v>24.72</v>
      </c>
      <c r="I137" s="21">
        <v>81</v>
      </c>
      <c r="J137" s="22">
        <f t="shared" si="25"/>
        <v>48.6</v>
      </c>
      <c r="K137" s="22">
        <f t="shared" si="26"/>
        <v>73.32</v>
      </c>
      <c r="L137" s="21">
        <v>2</v>
      </c>
      <c r="M137" s="21" t="s">
        <v>20</v>
      </c>
      <c r="N137" s="21"/>
    </row>
    <row r="138" ht="38" customHeight="1" spans="1:14">
      <c r="A138" s="9">
        <v>136</v>
      </c>
      <c r="B138" s="12" t="s">
        <v>348</v>
      </c>
      <c r="C138" s="11" t="s">
        <v>349</v>
      </c>
      <c r="D138" s="12" t="s">
        <v>302</v>
      </c>
      <c r="E138" s="12" t="s">
        <v>74</v>
      </c>
      <c r="F138" s="12" t="s">
        <v>345</v>
      </c>
      <c r="G138" s="21">
        <v>66.8</v>
      </c>
      <c r="H138" s="22">
        <f t="shared" si="24"/>
        <v>26.72</v>
      </c>
      <c r="I138" s="21">
        <v>75</v>
      </c>
      <c r="J138" s="22">
        <f t="shared" si="25"/>
        <v>45</v>
      </c>
      <c r="K138" s="22">
        <f t="shared" si="26"/>
        <v>71.72</v>
      </c>
      <c r="L138" s="21">
        <v>3</v>
      </c>
      <c r="M138" s="21" t="s">
        <v>20</v>
      </c>
      <c r="N138" s="21"/>
    </row>
    <row r="139" ht="38" customHeight="1" spans="1:14">
      <c r="A139" s="9">
        <v>137</v>
      </c>
      <c r="B139" s="12" t="s">
        <v>350</v>
      </c>
      <c r="C139" s="11" t="s">
        <v>351</v>
      </c>
      <c r="D139" s="12" t="s">
        <v>302</v>
      </c>
      <c r="E139" s="12" t="s">
        <v>74</v>
      </c>
      <c r="F139" s="12" t="s">
        <v>345</v>
      </c>
      <c r="G139" s="21">
        <v>62</v>
      </c>
      <c r="H139" s="22">
        <f t="shared" si="24"/>
        <v>24.8</v>
      </c>
      <c r="I139" s="21">
        <v>77.6</v>
      </c>
      <c r="J139" s="22">
        <f t="shared" si="25"/>
        <v>46.56</v>
      </c>
      <c r="K139" s="22">
        <f t="shared" si="26"/>
        <v>71.36</v>
      </c>
      <c r="L139" s="21">
        <v>4</v>
      </c>
      <c r="M139" s="21" t="s">
        <v>20</v>
      </c>
      <c r="N139" s="21"/>
    </row>
    <row r="140" ht="38" customHeight="1" spans="1:14">
      <c r="A140" s="9">
        <v>138</v>
      </c>
      <c r="B140" s="12" t="s">
        <v>352</v>
      </c>
      <c r="C140" s="11" t="s">
        <v>353</v>
      </c>
      <c r="D140" s="12" t="s">
        <v>302</v>
      </c>
      <c r="E140" s="12" t="s">
        <v>74</v>
      </c>
      <c r="F140" s="12" t="s">
        <v>345</v>
      </c>
      <c r="G140" s="21">
        <v>66</v>
      </c>
      <c r="H140" s="22">
        <f t="shared" si="24"/>
        <v>26.4</v>
      </c>
      <c r="I140" s="21">
        <v>74</v>
      </c>
      <c r="J140" s="22">
        <f t="shared" si="25"/>
        <v>44.4</v>
      </c>
      <c r="K140" s="22">
        <f t="shared" si="26"/>
        <v>70.8</v>
      </c>
      <c r="L140" s="21">
        <v>5</v>
      </c>
      <c r="M140" s="21" t="s">
        <v>20</v>
      </c>
      <c r="N140" s="21"/>
    </row>
    <row r="141" ht="38" customHeight="1" spans="1:14">
      <c r="A141" s="9">
        <v>139</v>
      </c>
      <c r="B141" s="12" t="s">
        <v>354</v>
      </c>
      <c r="C141" s="11" t="s">
        <v>355</v>
      </c>
      <c r="D141" s="12" t="s">
        <v>302</v>
      </c>
      <c r="E141" s="12" t="s">
        <v>74</v>
      </c>
      <c r="F141" s="12" t="s">
        <v>345</v>
      </c>
      <c r="G141" s="21">
        <v>64</v>
      </c>
      <c r="H141" s="22">
        <f t="shared" si="24"/>
        <v>25.6</v>
      </c>
      <c r="I141" s="21">
        <v>74</v>
      </c>
      <c r="J141" s="22">
        <f t="shared" si="25"/>
        <v>44.4</v>
      </c>
      <c r="K141" s="22">
        <f t="shared" si="26"/>
        <v>70</v>
      </c>
      <c r="L141" s="21">
        <v>6</v>
      </c>
      <c r="M141" s="21"/>
      <c r="N141" s="21"/>
    </row>
    <row r="142" ht="38" customHeight="1" spans="1:14">
      <c r="A142" s="9">
        <v>140</v>
      </c>
      <c r="B142" s="12" t="s">
        <v>356</v>
      </c>
      <c r="C142" s="11" t="s">
        <v>357</v>
      </c>
      <c r="D142" s="12" t="s">
        <v>302</v>
      </c>
      <c r="E142" s="12" t="s">
        <v>74</v>
      </c>
      <c r="F142" s="12" t="s">
        <v>345</v>
      </c>
      <c r="G142" s="21">
        <v>56.8</v>
      </c>
      <c r="H142" s="22">
        <f t="shared" si="24"/>
        <v>22.72</v>
      </c>
      <c r="I142" s="21">
        <v>78.4</v>
      </c>
      <c r="J142" s="22">
        <f t="shared" si="25"/>
        <v>47.04</v>
      </c>
      <c r="K142" s="22">
        <f t="shared" si="26"/>
        <v>69.76</v>
      </c>
      <c r="L142" s="21">
        <v>7</v>
      </c>
      <c r="M142" s="21"/>
      <c r="N142" s="21"/>
    </row>
    <row r="143" ht="38" customHeight="1" spans="1:14">
      <c r="A143" s="9">
        <v>141</v>
      </c>
      <c r="B143" s="12" t="s">
        <v>358</v>
      </c>
      <c r="C143" s="11" t="s">
        <v>359</v>
      </c>
      <c r="D143" s="12" t="s">
        <v>302</v>
      </c>
      <c r="E143" s="12" t="s">
        <v>74</v>
      </c>
      <c r="F143" s="12" t="s">
        <v>345</v>
      </c>
      <c r="G143" s="21">
        <v>74.4</v>
      </c>
      <c r="H143" s="22">
        <f t="shared" si="24"/>
        <v>29.76</v>
      </c>
      <c r="I143" s="21">
        <v>64</v>
      </c>
      <c r="J143" s="22">
        <f t="shared" si="25"/>
        <v>38.4</v>
      </c>
      <c r="K143" s="22">
        <f t="shared" si="26"/>
        <v>68.16</v>
      </c>
      <c r="L143" s="21">
        <v>8</v>
      </c>
      <c r="M143" s="21"/>
      <c r="N143" s="21"/>
    </row>
    <row r="144" ht="38" customHeight="1" spans="1:14">
      <c r="A144" s="9">
        <v>142</v>
      </c>
      <c r="B144" s="12" t="s">
        <v>360</v>
      </c>
      <c r="C144" s="11" t="s">
        <v>361</v>
      </c>
      <c r="D144" s="12" t="s">
        <v>302</v>
      </c>
      <c r="E144" s="12" t="s">
        <v>74</v>
      </c>
      <c r="F144" s="12" t="s">
        <v>345</v>
      </c>
      <c r="G144" s="21">
        <v>72</v>
      </c>
      <c r="H144" s="22">
        <f t="shared" si="24"/>
        <v>28.8</v>
      </c>
      <c r="I144" s="21">
        <v>65</v>
      </c>
      <c r="J144" s="22">
        <f t="shared" si="25"/>
        <v>39</v>
      </c>
      <c r="K144" s="22">
        <f t="shared" si="26"/>
        <v>67.8</v>
      </c>
      <c r="L144" s="21">
        <v>9</v>
      </c>
      <c r="M144" s="21"/>
      <c r="N144" s="21"/>
    </row>
    <row r="145" ht="38" customHeight="1" spans="1:14">
      <c r="A145" s="9">
        <v>143</v>
      </c>
      <c r="B145" s="12" t="s">
        <v>362</v>
      </c>
      <c r="C145" s="11" t="s">
        <v>363</v>
      </c>
      <c r="D145" s="12" t="s">
        <v>302</v>
      </c>
      <c r="E145" s="12" t="s">
        <v>74</v>
      </c>
      <c r="F145" s="12" t="s">
        <v>345</v>
      </c>
      <c r="G145" s="21">
        <v>63</v>
      </c>
      <c r="H145" s="22">
        <f t="shared" ref="H145:H208" si="27">G145*0.4</f>
        <v>25.2</v>
      </c>
      <c r="I145" s="21">
        <v>67.6</v>
      </c>
      <c r="J145" s="22">
        <f t="shared" ref="J145:J208" si="28">I145*0.6</f>
        <v>40.56</v>
      </c>
      <c r="K145" s="22">
        <f t="shared" ref="K145:K208" si="29">H145+J145</f>
        <v>65.76</v>
      </c>
      <c r="L145" s="21">
        <v>10</v>
      </c>
      <c r="M145" s="21"/>
      <c r="N145" s="21"/>
    </row>
    <row r="146" ht="38" customHeight="1" spans="1:14">
      <c r="A146" s="9">
        <v>144</v>
      </c>
      <c r="B146" s="12" t="s">
        <v>364</v>
      </c>
      <c r="C146" s="11" t="s">
        <v>365</v>
      </c>
      <c r="D146" s="12" t="s">
        <v>302</v>
      </c>
      <c r="E146" s="12" t="s">
        <v>74</v>
      </c>
      <c r="F146" s="12" t="s">
        <v>345</v>
      </c>
      <c r="G146" s="21">
        <v>59.6</v>
      </c>
      <c r="H146" s="22">
        <f t="shared" si="27"/>
        <v>23.84</v>
      </c>
      <c r="I146" s="21">
        <v>64.4</v>
      </c>
      <c r="J146" s="22">
        <f t="shared" si="28"/>
        <v>38.64</v>
      </c>
      <c r="K146" s="22">
        <f t="shared" si="29"/>
        <v>62.48</v>
      </c>
      <c r="L146" s="21">
        <v>11</v>
      </c>
      <c r="M146" s="21"/>
      <c r="N146" s="21"/>
    </row>
    <row r="147" ht="38" customHeight="1" spans="1:14">
      <c r="A147" s="9">
        <v>145</v>
      </c>
      <c r="B147" s="12" t="s">
        <v>366</v>
      </c>
      <c r="C147" s="11" t="s">
        <v>367</v>
      </c>
      <c r="D147" s="12" t="s">
        <v>302</v>
      </c>
      <c r="E147" s="12" t="s">
        <v>74</v>
      </c>
      <c r="F147" s="12" t="s">
        <v>368</v>
      </c>
      <c r="G147" s="21">
        <v>87.99</v>
      </c>
      <c r="H147" s="22">
        <f t="shared" si="27"/>
        <v>35.196</v>
      </c>
      <c r="I147" s="21">
        <v>78.4</v>
      </c>
      <c r="J147" s="22">
        <f t="shared" si="28"/>
        <v>47.04</v>
      </c>
      <c r="K147" s="22">
        <f t="shared" si="29"/>
        <v>82.236</v>
      </c>
      <c r="L147" s="21">
        <v>1</v>
      </c>
      <c r="M147" s="21" t="s">
        <v>20</v>
      </c>
      <c r="N147" s="21"/>
    </row>
    <row r="148" ht="38" customHeight="1" spans="1:14">
      <c r="A148" s="9">
        <v>146</v>
      </c>
      <c r="B148" s="12" t="s">
        <v>369</v>
      </c>
      <c r="C148" s="11" t="s">
        <v>370</v>
      </c>
      <c r="D148" s="12" t="s">
        <v>302</v>
      </c>
      <c r="E148" s="12" t="s">
        <v>74</v>
      </c>
      <c r="F148" s="12" t="s">
        <v>368</v>
      </c>
      <c r="G148" s="21">
        <v>88.13</v>
      </c>
      <c r="H148" s="22">
        <f t="shared" si="27"/>
        <v>35.252</v>
      </c>
      <c r="I148" s="21">
        <v>78.2</v>
      </c>
      <c r="J148" s="22">
        <f t="shared" si="28"/>
        <v>46.92</v>
      </c>
      <c r="K148" s="22">
        <f t="shared" si="29"/>
        <v>82.172</v>
      </c>
      <c r="L148" s="21">
        <v>2</v>
      </c>
      <c r="M148" s="21" t="s">
        <v>20</v>
      </c>
      <c r="N148" s="21"/>
    </row>
    <row r="149" ht="38" customHeight="1" spans="1:14">
      <c r="A149" s="9">
        <v>147</v>
      </c>
      <c r="B149" s="12" t="s">
        <v>371</v>
      </c>
      <c r="C149" s="11" t="s">
        <v>372</v>
      </c>
      <c r="D149" s="12" t="s">
        <v>302</v>
      </c>
      <c r="E149" s="12" t="s">
        <v>74</v>
      </c>
      <c r="F149" s="12" t="s">
        <v>368</v>
      </c>
      <c r="G149" s="21">
        <v>89.37</v>
      </c>
      <c r="H149" s="22">
        <f t="shared" si="27"/>
        <v>35.748</v>
      </c>
      <c r="I149" s="21">
        <v>76</v>
      </c>
      <c r="J149" s="22">
        <f t="shared" si="28"/>
        <v>45.6</v>
      </c>
      <c r="K149" s="22">
        <f t="shared" si="29"/>
        <v>81.348</v>
      </c>
      <c r="L149" s="21">
        <v>3</v>
      </c>
      <c r="M149" s="21" t="s">
        <v>20</v>
      </c>
      <c r="N149" s="21"/>
    </row>
    <row r="150" ht="38" customHeight="1" spans="1:14">
      <c r="A150" s="9">
        <v>148</v>
      </c>
      <c r="B150" s="12" t="s">
        <v>373</v>
      </c>
      <c r="C150" s="11" t="s">
        <v>374</v>
      </c>
      <c r="D150" s="12" t="s">
        <v>302</v>
      </c>
      <c r="E150" s="12" t="s">
        <v>74</v>
      </c>
      <c r="F150" s="12" t="s">
        <v>368</v>
      </c>
      <c r="G150" s="21">
        <v>84.11</v>
      </c>
      <c r="H150" s="22">
        <f t="shared" si="27"/>
        <v>33.644</v>
      </c>
      <c r="I150" s="21">
        <v>78.8</v>
      </c>
      <c r="J150" s="22">
        <f t="shared" si="28"/>
        <v>47.28</v>
      </c>
      <c r="K150" s="22">
        <f t="shared" si="29"/>
        <v>80.924</v>
      </c>
      <c r="L150" s="21">
        <v>4</v>
      </c>
      <c r="M150" s="21" t="s">
        <v>20</v>
      </c>
      <c r="N150" s="21"/>
    </row>
    <row r="151" ht="38" customHeight="1" spans="1:14">
      <c r="A151" s="9">
        <v>149</v>
      </c>
      <c r="B151" s="12" t="s">
        <v>375</v>
      </c>
      <c r="C151" s="11" t="s">
        <v>376</v>
      </c>
      <c r="D151" s="12" t="s">
        <v>302</v>
      </c>
      <c r="E151" s="12" t="s">
        <v>74</v>
      </c>
      <c r="F151" s="12" t="s">
        <v>368</v>
      </c>
      <c r="G151" s="21">
        <v>85.87</v>
      </c>
      <c r="H151" s="22">
        <f t="shared" si="27"/>
        <v>34.348</v>
      </c>
      <c r="I151" s="21">
        <v>77.4</v>
      </c>
      <c r="J151" s="22">
        <f t="shared" si="28"/>
        <v>46.44</v>
      </c>
      <c r="K151" s="22">
        <f t="shared" si="29"/>
        <v>80.788</v>
      </c>
      <c r="L151" s="21">
        <v>5</v>
      </c>
      <c r="M151" s="21"/>
      <c r="N151" s="21"/>
    </row>
    <row r="152" ht="38" customHeight="1" spans="1:14">
      <c r="A152" s="9">
        <v>150</v>
      </c>
      <c r="B152" s="12" t="s">
        <v>377</v>
      </c>
      <c r="C152" s="11" t="s">
        <v>378</v>
      </c>
      <c r="D152" s="12" t="s">
        <v>302</v>
      </c>
      <c r="E152" s="12" t="s">
        <v>74</v>
      </c>
      <c r="F152" s="12" t="s">
        <v>368</v>
      </c>
      <c r="G152" s="21">
        <v>82.08</v>
      </c>
      <c r="H152" s="22">
        <f t="shared" si="27"/>
        <v>32.832</v>
      </c>
      <c r="I152" s="21">
        <v>79</v>
      </c>
      <c r="J152" s="22">
        <f t="shared" si="28"/>
        <v>47.4</v>
      </c>
      <c r="K152" s="22">
        <f t="shared" si="29"/>
        <v>80.232</v>
      </c>
      <c r="L152" s="21">
        <v>6</v>
      </c>
      <c r="M152" s="21"/>
      <c r="N152" s="21"/>
    </row>
    <row r="153" ht="38" customHeight="1" spans="1:14">
      <c r="A153" s="9">
        <v>151</v>
      </c>
      <c r="B153" s="12" t="s">
        <v>379</v>
      </c>
      <c r="C153" s="11" t="s">
        <v>380</v>
      </c>
      <c r="D153" s="12" t="s">
        <v>302</v>
      </c>
      <c r="E153" s="12" t="s">
        <v>74</v>
      </c>
      <c r="F153" s="12" t="s">
        <v>368</v>
      </c>
      <c r="G153" s="21">
        <v>81.39</v>
      </c>
      <c r="H153" s="22">
        <f t="shared" si="27"/>
        <v>32.556</v>
      </c>
      <c r="I153" s="21">
        <v>78.2</v>
      </c>
      <c r="J153" s="22">
        <f t="shared" si="28"/>
        <v>46.92</v>
      </c>
      <c r="K153" s="22">
        <f t="shared" si="29"/>
        <v>79.476</v>
      </c>
      <c r="L153" s="21">
        <v>7</v>
      </c>
      <c r="M153" s="21"/>
      <c r="N153" s="21"/>
    </row>
    <row r="154" ht="38" customHeight="1" spans="1:14">
      <c r="A154" s="9">
        <v>152</v>
      </c>
      <c r="B154" s="12" t="s">
        <v>381</v>
      </c>
      <c r="C154" s="11" t="s">
        <v>382</v>
      </c>
      <c r="D154" s="12" t="s">
        <v>302</v>
      </c>
      <c r="E154" s="12" t="s">
        <v>74</v>
      </c>
      <c r="F154" s="12" t="s">
        <v>368</v>
      </c>
      <c r="G154" s="21">
        <v>82.12</v>
      </c>
      <c r="H154" s="22">
        <f t="shared" si="27"/>
        <v>32.848</v>
      </c>
      <c r="I154" s="21">
        <v>77.4</v>
      </c>
      <c r="J154" s="22">
        <f t="shared" si="28"/>
        <v>46.44</v>
      </c>
      <c r="K154" s="22">
        <f t="shared" si="29"/>
        <v>79.288</v>
      </c>
      <c r="L154" s="21">
        <v>8</v>
      </c>
      <c r="M154" s="21"/>
      <c r="N154" s="21"/>
    </row>
    <row r="155" ht="38" customHeight="1" spans="1:14">
      <c r="A155" s="9">
        <v>153</v>
      </c>
      <c r="B155" s="12" t="s">
        <v>383</v>
      </c>
      <c r="C155" s="11" t="s">
        <v>384</v>
      </c>
      <c r="D155" s="12" t="s">
        <v>302</v>
      </c>
      <c r="E155" s="12" t="s">
        <v>74</v>
      </c>
      <c r="F155" s="12" t="s">
        <v>368</v>
      </c>
      <c r="G155" s="21">
        <v>80.5</v>
      </c>
      <c r="H155" s="22">
        <f t="shared" si="27"/>
        <v>32.2</v>
      </c>
      <c r="I155" s="21">
        <v>78.2</v>
      </c>
      <c r="J155" s="22">
        <f t="shared" si="28"/>
        <v>46.92</v>
      </c>
      <c r="K155" s="22">
        <f t="shared" si="29"/>
        <v>79.12</v>
      </c>
      <c r="L155" s="21">
        <v>9</v>
      </c>
      <c r="M155" s="21"/>
      <c r="N155" s="21"/>
    </row>
    <row r="156" ht="38" customHeight="1" spans="1:14">
      <c r="A156" s="9">
        <v>154</v>
      </c>
      <c r="B156" s="12" t="s">
        <v>385</v>
      </c>
      <c r="C156" s="11" t="s">
        <v>386</v>
      </c>
      <c r="D156" s="12" t="s">
        <v>302</v>
      </c>
      <c r="E156" s="12" t="s">
        <v>74</v>
      </c>
      <c r="F156" s="12" t="s">
        <v>368</v>
      </c>
      <c r="G156" s="21">
        <v>79.74</v>
      </c>
      <c r="H156" s="22">
        <f t="shared" si="27"/>
        <v>31.896</v>
      </c>
      <c r="I156" s="21">
        <v>76.2</v>
      </c>
      <c r="J156" s="22">
        <f t="shared" si="28"/>
        <v>45.72</v>
      </c>
      <c r="K156" s="22">
        <f t="shared" si="29"/>
        <v>77.616</v>
      </c>
      <c r="L156" s="21">
        <v>10</v>
      </c>
      <c r="M156" s="21"/>
      <c r="N156" s="21"/>
    </row>
    <row r="157" ht="38" customHeight="1" spans="1:14">
      <c r="A157" s="9">
        <v>155</v>
      </c>
      <c r="B157" s="12" t="s">
        <v>387</v>
      </c>
      <c r="C157" s="11" t="s">
        <v>388</v>
      </c>
      <c r="D157" s="12" t="s">
        <v>302</v>
      </c>
      <c r="E157" s="12" t="s">
        <v>74</v>
      </c>
      <c r="F157" s="12" t="s">
        <v>368</v>
      </c>
      <c r="G157" s="21">
        <v>81.85</v>
      </c>
      <c r="H157" s="22">
        <f t="shared" si="27"/>
        <v>32.74</v>
      </c>
      <c r="I157" s="21">
        <v>73</v>
      </c>
      <c r="J157" s="22">
        <f t="shared" si="28"/>
        <v>43.8</v>
      </c>
      <c r="K157" s="22">
        <f t="shared" si="29"/>
        <v>76.54</v>
      </c>
      <c r="L157" s="21">
        <v>11</v>
      </c>
      <c r="M157" s="21"/>
      <c r="N157" s="21"/>
    </row>
    <row r="158" ht="38" customHeight="1" spans="1:14">
      <c r="A158" s="9">
        <v>156</v>
      </c>
      <c r="B158" s="12" t="s">
        <v>389</v>
      </c>
      <c r="C158" s="11" t="s">
        <v>390</v>
      </c>
      <c r="D158" s="12" t="s">
        <v>302</v>
      </c>
      <c r="E158" s="12" t="s">
        <v>74</v>
      </c>
      <c r="F158" s="12" t="s">
        <v>368</v>
      </c>
      <c r="G158" s="21">
        <v>79.83</v>
      </c>
      <c r="H158" s="22">
        <f t="shared" si="27"/>
        <v>31.932</v>
      </c>
      <c r="I158" s="21">
        <v>72.6</v>
      </c>
      <c r="J158" s="22">
        <f t="shared" si="28"/>
        <v>43.56</v>
      </c>
      <c r="K158" s="22">
        <f t="shared" si="29"/>
        <v>75.492</v>
      </c>
      <c r="L158" s="21">
        <v>12</v>
      </c>
      <c r="M158" s="21"/>
      <c r="N158" s="21"/>
    </row>
    <row r="159" ht="38" customHeight="1" spans="1:14">
      <c r="A159" s="9">
        <v>157</v>
      </c>
      <c r="B159" s="12" t="s">
        <v>391</v>
      </c>
      <c r="C159" s="11" t="s">
        <v>392</v>
      </c>
      <c r="D159" s="12" t="s">
        <v>393</v>
      </c>
      <c r="E159" s="12" t="s">
        <v>74</v>
      </c>
      <c r="F159" s="12" t="s">
        <v>394</v>
      </c>
      <c r="G159" s="21">
        <v>82.85</v>
      </c>
      <c r="H159" s="22">
        <f t="shared" si="27"/>
        <v>33.14</v>
      </c>
      <c r="I159" s="21">
        <v>87.52</v>
      </c>
      <c r="J159" s="22">
        <f t="shared" si="28"/>
        <v>52.512</v>
      </c>
      <c r="K159" s="22">
        <f t="shared" si="29"/>
        <v>85.652</v>
      </c>
      <c r="L159" s="21">
        <v>1</v>
      </c>
      <c r="M159" s="21" t="s">
        <v>20</v>
      </c>
      <c r="N159" s="21"/>
    </row>
    <row r="160" ht="38" customHeight="1" spans="1:14">
      <c r="A160" s="9">
        <v>158</v>
      </c>
      <c r="B160" s="12" t="s">
        <v>395</v>
      </c>
      <c r="C160" s="11" t="s">
        <v>396</v>
      </c>
      <c r="D160" s="12" t="s">
        <v>393</v>
      </c>
      <c r="E160" s="12" t="s">
        <v>74</v>
      </c>
      <c r="F160" s="12" t="s">
        <v>394</v>
      </c>
      <c r="G160" s="21">
        <v>79.01</v>
      </c>
      <c r="H160" s="22">
        <f t="shared" si="27"/>
        <v>31.604</v>
      </c>
      <c r="I160" s="21">
        <v>83.9</v>
      </c>
      <c r="J160" s="22">
        <f t="shared" si="28"/>
        <v>50.34</v>
      </c>
      <c r="K160" s="22">
        <f t="shared" si="29"/>
        <v>81.944</v>
      </c>
      <c r="L160" s="21">
        <v>2</v>
      </c>
      <c r="M160" s="21" t="s">
        <v>20</v>
      </c>
      <c r="N160" s="21"/>
    </row>
    <row r="161" ht="38" customHeight="1" spans="1:14">
      <c r="A161" s="9">
        <v>159</v>
      </c>
      <c r="B161" s="12" t="s">
        <v>397</v>
      </c>
      <c r="C161" s="11" t="s">
        <v>398</v>
      </c>
      <c r="D161" s="12" t="s">
        <v>393</v>
      </c>
      <c r="E161" s="12" t="s">
        <v>74</v>
      </c>
      <c r="F161" s="12" t="s">
        <v>394</v>
      </c>
      <c r="G161" s="21">
        <v>77.49</v>
      </c>
      <c r="H161" s="22">
        <f t="shared" si="27"/>
        <v>30.996</v>
      </c>
      <c r="I161" s="21">
        <v>83.45</v>
      </c>
      <c r="J161" s="22">
        <f t="shared" si="28"/>
        <v>50.07</v>
      </c>
      <c r="K161" s="22">
        <f t="shared" si="29"/>
        <v>81.066</v>
      </c>
      <c r="L161" s="21">
        <v>3</v>
      </c>
      <c r="M161" s="21" t="s">
        <v>20</v>
      </c>
      <c r="N161" s="21"/>
    </row>
    <row r="162" ht="38" customHeight="1" spans="1:14">
      <c r="A162" s="9">
        <v>160</v>
      </c>
      <c r="B162" s="12" t="s">
        <v>399</v>
      </c>
      <c r="C162" s="11" t="s">
        <v>400</v>
      </c>
      <c r="D162" s="12" t="s">
        <v>393</v>
      </c>
      <c r="E162" s="12" t="s">
        <v>74</v>
      </c>
      <c r="F162" s="12" t="s">
        <v>394</v>
      </c>
      <c r="G162" s="21">
        <v>77</v>
      </c>
      <c r="H162" s="22">
        <f t="shared" si="27"/>
        <v>30.8</v>
      </c>
      <c r="I162" s="21">
        <v>83.7</v>
      </c>
      <c r="J162" s="22">
        <f t="shared" si="28"/>
        <v>50.22</v>
      </c>
      <c r="K162" s="22">
        <f t="shared" si="29"/>
        <v>81.02</v>
      </c>
      <c r="L162" s="21">
        <v>4</v>
      </c>
      <c r="M162" s="21" t="s">
        <v>20</v>
      </c>
      <c r="N162" s="21"/>
    </row>
    <row r="163" ht="38" customHeight="1" spans="1:14">
      <c r="A163" s="9">
        <v>161</v>
      </c>
      <c r="B163" s="12" t="s">
        <v>401</v>
      </c>
      <c r="C163" s="11" t="s">
        <v>402</v>
      </c>
      <c r="D163" s="12" t="s">
        <v>393</v>
      </c>
      <c r="E163" s="12" t="s">
        <v>74</v>
      </c>
      <c r="F163" s="12" t="s">
        <v>394</v>
      </c>
      <c r="G163" s="21">
        <v>73.6</v>
      </c>
      <c r="H163" s="22">
        <f t="shared" si="27"/>
        <v>29.44</v>
      </c>
      <c r="I163" s="21">
        <v>85.05</v>
      </c>
      <c r="J163" s="22">
        <f t="shared" si="28"/>
        <v>51.03</v>
      </c>
      <c r="K163" s="22">
        <f t="shared" si="29"/>
        <v>80.47</v>
      </c>
      <c r="L163" s="21">
        <v>5</v>
      </c>
      <c r="M163" s="21" t="s">
        <v>20</v>
      </c>
      <c r="N163" s="21"/>
    </row>
    <row r="164" ht="38" customHeight="1" spans="1:14">
      <c r="A164" s="9">
        <v>162</v>
      </c>
      <c r="B164" s="12" t="s">
        <v>62</v>
      </c>
      <c r="C164" s="11" t="s">
        <v>403</v>
      </c>
      <c r="D164" s="12" t="s">
        <v>393</v>
      </c>
      <c r="E164" s="12" t="s">
        <v>74</v>
      </c>
      <c r="F164" s="12" t="s">
        <v>394</v>
      </c>
      <c r="G164" s="21">
        <v>76.5</v>
      </c>
      <c r="H164" s="22">
        <f t="shared" si="27"/>
        <v>30.6</v>
      </c>
      <c r="I164" s="21">
        <v>82.7</v>
      </c>
      <c r="J164" s="22">
        <f t="shared" si="28"/>
        <v>49.62</v>
      </c>
      <c r="K164" s="22">
        <f t="shared" si="29"/>
        <v>80.22</v>
      </c>
      <c r="L164" s="21">
        <v>6</v>
      </c>
      <c r="M164" s="21" t="s">
        <v>20</v>
      </c>
      <c r="N164" s="21"/>
    </row>
    <row r="165" ht="38" customHeight="1" spans="1:14">
      <c r="A165" s="9">
        <v>163</v>
      </c>
      <c r="B165" s="12" t="s">
        <v>404</v>
      </c>
      <c r="C165" s="11" t="s">
        <v>405</v>
      </c>
      <c r="D165" s="12" t="s">
        <v>393</v>
      </c>
      <c r="E165" s="12" t="s">
        <v>74</v>
      </c>
      <c r="F165" s="12" t="s">
        <v>394</v>
      </c>
      <c r="G165" s="21">
        <v>76.12</v>
      </c>
      <c r="H165" s="22">
        <f t="shared" si="27"/>
        <v>30.448</v>
      </c>
      <c r="I165" s="21">
        <v>82.9</v>
      </c>
      <c r="J165" s="22">
        <f t="shared" si="28"/>
        <v>49.74</v>
      </c>
      <c r="K165" s="22">
        <f t="shared" si="29"/>
        <v>80.188</v>
      </c>
      <c r="L165" s="21">
        <v>7</v>
      </c>
      <c r="M165" s="21"/>
      <c r="N165" s="21"/>
    </row>
    <row r="166" ht="38" customHeight="1" spans="1:14">
      <c r="A166" s="9">
        <v>164</v>
      </c>
      <c r="B166" s="12" t="s">
        <v>406</v>
      </c>
      <c r="C166" s="11" t="s">
        <v>407</v>
      </c>
      <c r="D166" s="12" t="s">
        <v>393</v>
      </c>
      <c r="E166" s="12" t="s">
        <v>74</v>
      </c>
      <c r="F166" s="12" t="s">
        <v>394</v>
      </c>
      <c r="G166" s="21">
        <v>75.5</v>
      </c>
      <c r="H166" s="22">
        <f t="shared" si="27"/>
        <v>30.2</v>
      </c>
      <c r="I166" s="21">
        <v>82.8</v>
      </c>
      <c r="J166" s="22">
        <f t="shared" si="28"/>
        <v>49.68</v>
      </c>
      <c r="K166" s="22">
        <f t="shared" si="29"/>
        <v>79.88</v>
      </c>
      <c r="L166" s="21">
        <v>8</v>
      </c>
      <c r="M166" s="21"/>
      <c r="N166" s="21"/>
    </row>
    <row r="167" ht="38" customHeight="1" spans="1:14">
      <c r="A167" s="9">
        <v>165</v>
      </c>
      <c r="B167" s="12" t="s">
        <v>408</v>
      </c>
      <c r="C167" s="11" t="s">
        <v>409</v>
      </c>
      <c r="D167" s="12" t="s">
        <v>393</v>
      </c>
      <c r="E167" s="12" t="s">
        <v>74</v>
      </c>
      <c r="F167" s="12" t="s">
        <v>394</v>
      </c>
      <c r="G167" s="21">
        <v>75.48</v>
      </c>
      <c r="H167" s="22">
        <f t="shared" si="27"/>
        <v>30.192</v>
      </c>
      <c r="I167" s="21">
        <v>79.8</v>
      </c>
      <c r="J167" s="22">
        <f t="shared" si="28"/>
        <v>47.88</v>
      </c>
      <c r="K167" s="22">
        <f t="shared" si="29"/>
        <v>78.072</v>
      </c>
      <c r="L167" s="21">
        <v>9</v>
      </c>
      <c r="M167" s="21"/>
      <c r="N167" s="21"/>
    </row>
    <row r="168" ht="38" customHeight="1" spans="1:14">
      <c r="A168" s="9">
        <v>166</v>
      </c>
      <c r="B168" s="12" t="s">
        <v>410</v>
      </c>
      <c r="C168" s="11" t="s">
        <v>411</v>
      </c>
      <c r="D168" s="12" t="s">
        <v>393</v>
      </c>
      <c r="E168" s="12" t="s">
        <v>74</v>
      </c>
      <c r="F168" s="12" t="s">
        <v>394</v>
      </c>
      <c r="G168" s="21">
        <v>69.51</v>
      </c>
      <c r="H168" s="22">
        <f t="shared" si="27"/>
        <v>27.804</v>
      </c>
      <c r="I168" s="21">
        <v>83.3</v>
      </c>
      <c r="J168" s="22">
        <f t="shared" si="28"/>
        <v>49.98</v>
      </c>
      <c r="K168" s="22">
        <f t="shared" si="29"/>
        <v>77.784</v>
      </c>
      <c r="L168" s="21">
        <v>10</v>
      </c>
      <c r="M168" s="21"/>
      <c r="N168" s="21"/>
    </row>
    <row r="169" ht="38" customHeight="1" spans="1:14">
      <c r="A169" s="9">
        <v>167</v>
      </c>
      <c r="B169" s="12" t="s">
        <v>412</v>
      </c>
      <c r="C169" s="11" t="s">
        <v>413</v>
      </c>
      <c r="D169" s="12" t="s">
        <v>393</v>
      </c>
      <c r="E169" s="12" t="s">
        <v>74</v>
      </c>
      <c r="F169" s="12" t="s">
        <v>394</v>
      </c>
      <c r="G169" s="21">
        <v>67.89</v>
      </c>
      <c r="H169" s="22">
        <f t="shared" si="27"/>
        <v>27.156</v>
      </c>
      <c r="I169" s="21">
        <v>83.65</v>
      </c>
      <c r="J169" s="22">
        <f t="shared" si="28"/>
        <v>50.19</v>
      </c>
      <c r="K169" s="22">
        <f t="shared" si="29"/>
        <v>77.346</v>
      </c>
      <c r="L169" s="21">
        <v>11</v>
      </c>
      <c r="M169" s="21"/>
      <c r="N169" s="21"/>
    </row>
    <row r="170" ht="38" customHeight="1" spans="1:14">
      <c r="A170" s="9">
        <v>168</v>
      </c>
      <c r="B170" s="12" t="s">
        <v>414</v>
      </c>
      <c r="C170" s="11" t="s">
        <v>415</v>
      </c>
      <c r="D170" s="12" t="s">
        <v>393</v>
      </c>
      <c r="E170" s="12" t="s">
        <v>74</v>
      </c>
      <c r="F170" s="12" t="s">
        <v>394</v>
      </c>
      <c r="G170" s="21">
        <v>70.99</v>
      </c>
      <c r="H170" s="22">
        <f t="shared" si="27"/>
        <v>28.396</v>
      </c>
      <c r="I170" s="21">
        <v>81.55</v>
      </c>
      <c r="J170" s="22">
        <f t="shared" si="28"/>
        <v>48.93</v>
      </c>
      <c r="K170" s="22">
        <f t="shared" si="29"/>
        <v>77.326</v>
      </c>
      <c r="L170" s="21">
        <v>12</v>
      </c>
      <c r="M170" s="21"/>
      <c r="N170" s="21"/>
    </row>
    <row r="171" ht="38" customHeight="1" spans="1:14">
      <c r="A171" s="9">
        <v>169</v>
      </c>
      <c r="B171" s="12" t="s">
        <v>416</v>
      </c>
      <c r="C171" s="11" t="s">
        <v>417</v>
      </c>
      <c r="D171" s="12" t="s">
        <v>393</v>
      </c>
      <c r="E171" s="12" t="s">
        <v>74</v>
      </c>
      <c r="F171" s="12" t="s">
        <v>394</v>
      </c>
      <c r="G171" s="21">
        <v>69.52</v>
      </c>
      <c r="H171" s="22">
        <f t="shared" si="27"/>
        <v>27.808</v>
      </c>
      <c r="I171" s="21">
        <v>81.6</v>
      </c>
      <c r="J171" s="22">
        <f t="shared" si="28"/>
        <v>48.96</v>
      </c>
      <c r="K171" s="22">
        <f t="shared" si="29"/>
        <v>76.768</v>
      </c>
      <c r="L171" s="21">
        <v>13</v>
      </c>
      <c r="M171" s="21"/>
      <c r="N171" s="21"/>
    </row>
    <row r="172" ht="38" customHeight="1" spans="1:14">
      <c r="A172" s="9">
        <v>170</v>
      </c>
      <c r="B172" s="12" t="s">
        <v>418</v>
      </c>
      <c r="C172" s="11" t="s">
        <v>419</v>
      </c>
      <c r="D172" s="12" t="s">
        <v>393</v>
      </c>
      <c r="E172" s="12" t="s">
        <v>74</v>
      </c>
      <c r="F172" s="12" t="s">
        <v>394</v>
      </c>
      <c r="G172" s="21">
        <v>69.47</v>
      </c>
      <c r="H172" s="22">
        <f t="shared" si="27"/>
        <v>27.788</v>
      </c>
      <c r="I172" s="21">
        <v>79.2</v>
      </c>
      <c r="J172" s="22">
        <f t="shared" si="28"/>
        <v>47.52</v>
      </c>
      <c r="K172" s="22">
        <f t="shared" si="29"/>
        <v>75.308</v>
      </c>
      <c r="L172" s="21">
        <v>14</v>
      </c>
      <c r="M172" s="21"/>
      <c r="N172" s="21"/>
    </row>
    <row r="173" ht="38" customHeight="1" spans="1:14">
      <c r="A173" s="9">
        <v>171</v>
      </c>
      <c r="B173" s="12" t="s">
        <v>420</v>
      </c>
      <c r="C173" s="11" t="s">
        <v>421</v>
      </c>
      <c r="D173" s="12" t="s">
        <v>393</v>
      </c>
      <c r="E173" s="12" t="s">
        <v>74</v>
      </c>
      <c r="F173" s="12" t="s">
        <v>394</v>
      </c>
      <c r="G173" s="21">
        <v>69.12</v>
      </c>
      <c r="H173" s="22">
        <f t="shared" si="27"/>
        <v>27.648</v>
      </c>
      <c r="I173" s="21">
        <v>76.5</v>
      </c>
      <c r="J173" s="22">
        <f t="shared" si="28"/>
        <v>45.9</v>
      </c>
      <c r="K173" s="22">
        <f t="shared" si="29"/>
        <v>73.548</v>
      </c>
      <c r="L173" s="21">
        <v>15</v>
      </c>
      <c r="M173" s="21"/>
      <c r="N173" s="21"/>
    </row>
    <row r="174" ht="38" customHeight="1" spans="1:14">
      <c r="A174" s="9">
        <v>172</v>
      </c>
      <c r="B174" s="12" t="s">
        <v>422</v>
      </c>
      <c r="C174" s="11" t="s">
        <v>423</v>
      </c>
      <c r="D174" s="12" t="s">
        <v>393</v>
      </c>
      <c r="E174" s="12" t="s">
        <v>74</v>
      </c>
      <c r="F174" s="12" t="s">
        <v>394</v>
      </c>
      <c r="G174" s="21">
        <v>68.49</v>
      </c>
      <c r="H174" s="22">
        <f t="shared" si="27"/>
        <v>27.396</v>
      </c>
      <c r="I174" s="21">
        <v>76.7</v>
      </c>
      <c r="J174" s="22">
        <f t="shared" si="28"/>
        <v>46.02</v>
      </c>
      <c r="K174" s="22">
        <f t="shared" si="29"/>
        <v>73.416</v>
      </c>
      <c r="L174" s="21">
        <v>16</v>
      </c>
      <c r="M174" s="21"/>
      <c r="N174" s="21"/>
    </row>
    <row r="175" ht="38" customHeight="1" spans="1:14">
      <c r="A175" s="9">
        <v>173</v>
      </c>
      <c r="B175" s="12" t="s">
        <v>424</v>
      </c>
      <c r="C175" s="11" t="s">
        <v>425</v>
      </c>
      <c r="D175" s="12" t="s">
        <v>393</v>
      </c>
      <c r="E175" s="12" t="s">
        <v>74</v>
      </c>
      <c r="F175" s="12" t="s">
        <v>394</v>
      </c>
      <c r="G175" s="21">
        <v>68.27</v>
      </c>
      <c r="H175" s="22">
        <f t="shared" si="27"/>
        <v>27.308</v>
      </c>
      <c r="I175" s="21">
        <v>66</v>
      </c>
      <c r="J175" s="22">
        <f t="shared" si="28"/>
        <v>39.6</v>
      </c>
      <c r="K175" s="22">
        <f t="shared" si="29"/>
        <v>66.908</v>
      </c>
      <c r="L175" s="21">
        <v>17</v>
      </c>
      <c r="M175" s="21"/>
      <c r="N175" s="21"/>
    </row>
    <row r="176" ht="38" customHeight="1" spans="1:14">
      <c r="A176" s="9">
        <v>174</v>
      </c>
      <c r="B176" s="12" t="s">
        <v>426</v>
      </c>
      <c r="C176" s="11" t="s">
        <v>427</v>
      </c>
      <c r="D176" s="12" t="s">
        <v>393</v>
      </c>
      <c r="E176" s="12" t="s">
        <v>74</v>
      </c>
      <c r="F176" s="12" t="s">
        <v>394</v>
      </c>
      <c r="G176" s="21">
        <v>76.73</v>
      </c>
      <c r="H176" s="22">
        <f t="shared" si="27"/>
        <v>30.692</v>
      </c>
      <c r="I176" s="21">
        <v>31.4</v>
      </c>
      <c r="J176" s="22">
        <f t="shared" si="28"/>
        <v>18.84</v>
      </c>
      <c r="K176" s="22">
        <f t="shared" si="29"/>
        <v>49.532</v>
      </c>
      <c r="L176" s="21">
        <v>18</v>
      </c>
      <c r="M176" s="21"/>
      <c r="N176" s="21"/>
    </row>
    <row r="177" s="2" customFormat="1" ht="38" customHeight="1" spans="1:14">
      <c r="A177" s="27">
        <v>175</v>
      </c>
      <c r="B177" s="12" t="s">
        <v>428</v>
      </c>
      <c r="C177" s="11" t="s">
        <v>429</v>
      </c>
      <c r="D177" s="12" t="s">
        <v>393</v>
      </c>
      <c r="E177" s="12" t="s">
        <v>74</v>
      </c>
      <c r="F177" s="12" t="s">
        <v>430</v>
      </c>
      <c r="G177" s="12">
        <v>87.11</v>
      </c>
      <c r="H177" s="12">
        <f t="shared" si="27"/>
        <v>34.844</v>
      </c>
      <c r="I177" s="12">
        <v>84.5</v>
      </c>
      <c r="J177" s="12">
        <f t="shared" si="28"/>
        <v>50.7</v>
      </c>
      <c r="K177" s="12">
        <f t="shared" si="29"/>
        <v>85.544</v>
      </c>
      <c r="L177" s="12">
        <v>1</v>
      </c>
      <c r="M177" s="12" t="s">
        <v>20</v>
      </c>
      <c r="N177" s="12"/>
    </row>
    <row r="178" s="2" customFormat="1" ht="38" customHeight="1" spans="1:14">
      <c r="A178" s="27">
        <v>176</v>
      </c>
      <c r="B178" s="12" t="s">
        <v>431</v>
      </c>
      <c r="C178" s="11" t="s">
        <v>432</v>
      </c>
      <c r="D178" s="12" t="s">
        <v>393</v>
      </c>
      <c r="E178" s="12" t="s">
        <v>74</v>
      </c>
      <c r="F178" s="12" t="s">
        <v>430</v>
      </c>
      <c r="G178" s="12">
        <v>83.36</v>
      </c>
      <c r="H178" s="12">
        <f t="shared" si="27"/>
        <v>33.344</v>
      </c>
      <c r="I178" s="12">
        <v>86</v>
      </c>
      <c r="J178" s="12">
        <f t="shared" si="28"/>
        <v>51.6</v>
      </c>
      <c r="K178" s="12">
        <f t="shared" si="29"/>
        <v>84.944</v>
      </c>
      <c r="L178" s="12">
        <v>2</v>
      </c>
      <c r="M178" s="12" t="s">
        <v>20</v>
      </c>
      <c r="N178" s="12"/>
    </row>
    <row r="179" s="2" customFormat="1" ht="38" customHeight="1" spans="1:14">
      <c r="A179" s="27">
        <v>177</v>
      </c>
      <c r="B179" s="12" t="s">
        <v>433</v>
      </c>
      <c r="C179" s="11" t="s">
        <v>434</v>
      </c>
      <c r="D179" s="12" t="s">
        <v>393</v>
      </c>
      <c r="E179" s="12" t="s">
        <v>74</v>
      </c>
      <c r="F179" s="12" t="s">
        <v>430</v>
      </c>
      <c r="G179" s="12">
        <v>83.85</v>
      </c>
      <c r="H179" s="12">
        <f t="shared" si="27"/>
        <v>33.54</v>
      </c>
      <c r="I179" s="12">
        <v>84.8</v>
      </c>
      <c r="J179" s="12">
        <f t="shared" si="28"/>
        <v>50.88</v>
      </c>
      <c r="K179" s="12">
        <f t="shared" si="29"/>
        <v>84.42</v>
      </c>
      <c r="L179" s="12">
        <v>3</v>
      </c>
      <c r="M179" s="12" t="s">
        <v>20</v>
      </c>
      <c r="N179" s="12"/>
    </row>
    <row r="180" s="2" customFormat="1" ht="38" customHeight="1" spans="1:14">
      <c r="A180" s="27">
        <v>178</v>
      </c>
      <c r="B180" s="12" t="s">
        <v>435</v>
      </c>
      <c r="C180" s="11" t="s">
        <v>436</v>
      </c>
      <c r="D180" s="12" t="s">
        <v>393</v>
      </c>
      <c r="E180" s="12" t="s">
        <v>74</v>
      </c>
      <c r="F180" s="12" t="s">
        <v>430</v>
      </c>
      <c r="G180" s="12">
        <v>85.37</v>
      </c>
      <c r="H180" s="12">
        <f t="shared" si="27"/>
        <v>34.148</v>
      </c>
      <c r="I180" s="12">
        <v>83.4</v>
      </c>
      <c r="J180" s="12">
        <f t="shared" si="28"/>
        <v>50.04</v>
      </c>
      <c r="K180" s="12">
        <f t="shared" si="29"/>
        <v>84.188</v>
      </c>
      <c r="L180" s="12">
        <v>4</v>
      </c>
      <c r="M180" s="12" t="s">
        <v>20</v>
      </c>
      <c r="N180" s="12"/>
    </row>
    <row r="181" s="2" customFormat="1" ht="38" customHeight="1" spans="1:14">
      <c r="A181" s="27">
        <v>179</v>
      </c>
      <c r="B181" s="12" t="s">
        <v>437</v>
      </c>
      <c r="C181" s="11" t="s">
        <v>438</v>
      </c>
      <c r="D181" s="12" t="s">
        <v>393</v>
      </c>
      <c r="E181" s="12" t="s">
        <v>74</v>
      </c>
      <c r="F181" s="12" t="s">
        <v>430</v>
      </c>
      <c r="G181" s="12">
        <v>84.97</v>
      </c>
      <c r="H181" s="12">
        <f t="shared" si="27"/>
        <v>33.988</v>
      </c>
      <c r="I181" s="12">
        <v>82.55</v>
      </c>
      <c r="J181" s="12">
        <f t="shared" si="28"/>
        <v>49.53</v>
      </c>
      <c r="K181" s="12">
        <f t="shared" si="29"/>
        <v>83.518</v>
      </c>
      <c r="L181" s="12">
        <v>5</v>
      </c>
      <c r="M181" s="12" t="s">
        <v>20</v>
      </c>
      <c r="N181" s="12"/>
    </row>
    <row r="182" s="2" customFormat="1" ht="38" customHeight="1" spans="1:14">
      <c r="A182" s="27">
        <v>180</v>
      </c>
      <c r="B182" s="12" t="s">
        <v>439</v>
      </c>
      <c r="C182" s="11" t="s">
        <v>440</v>
      </c>
      <c r="D182" s="12" t="s">
        <v>393</v>
      </c>
      <c r="E182" s="12" t="s">
        <v>74</v>
      </c>
      <c r="F182" s="12" t="s">
        <v>430</v>
      </c>
      <c r="G182" s="12">
        <v>84.48</v>
      </c>
      <c r="H182" s="12">
        <f t="shared" si="27"/>
        <v>33.792</v>
      </c>
      <c r="I182" s="12">
        <v>82</v>
      </c>
      <c r="J182" s="12">
        <f t="shared" si="28"/>
        <v>49.2</v>
      </c>
      <c r="K182" s="12">
        <f t="shared" si="29"/>
        <v>82.992</v>
      </c>
      <c r="L182" s="12">
        <v>6</v>
      </c>
      <c r="M182" s="12"/>
      <c r="N182" s="12"/>
    </row>
    <row r="183" s="2" customFormat="1" ht="38" customHeight="1" spans="1:14">
      <c r="A183" s="27">
        <v>181</v>
      </c>
      <c r="B183" s="12" t="s">
        <v>441</v>
      </c>
      <c r="C183" s="11" t="s">
        <v>442</v>
      </c>
      <c r="D183" s="12" t="s">
        <v>393</v>
      </c>
      <c r="E183" s="12" t="s">
        <v>74</v>
      </c>
      <c r="F183" s="12" t="s">
        <v>430</v>
      </c>
      <c r="G183" s="12">
        <v>83.59</v>
      </c>
      <c r="H183" s="12">
        <f t="shared" si="27"/>
        <v>33.436</v>
      </c>
      <c r="I183" s="12">
        <v>82.3</v>
      </c>
      <c r="J183" s="12">
        <f t="shared" si="28"/>
        <v>49.38</v>
      </c>
      <c r="K183" s="12">
        <f t="shared" si="29"/>
        <v>82.816</v>
      </c>
      <c r="L183" s="12">
        <v>7</v>
      </c>
      <c r="M183" s="12"/>
      <c r="N183" s="12"/>
    </row>
    <row r="184" s="2" customFormat="1" ht="38" customHeight="1" spans="1:14">
      <c r="A184" s="27">
        <v>182</v>
      </c>
      <c r="B184" s="12" t="s">
        <v>443</v>
      </c>
      <c r="C184" s="11" t="s">
        <v>444</v>
      </c>
      <c r="D184" s="12" t="s">
        <v>393</v>
      </c>
      <c r="E184" s="12" t="s">
        <v>74</v>
      </c>
      <c r="F184" s="12" t="s">
        <v>430</v>
      </c>
      <c r="G184" s="12">
        <v>84.14</v>
      </c>
      <c r="H184" s="12">
        <f t="shared" si="27"/>
        <v>33.656</v>
      </c>
      <c r="I184" s="12">
        <v>81.8</v>
      </c>
      <c r="J184" s="12">
        <f t="shared" si="28"/>
        <v>49.08</v>
      </c>
      <c r="K184" s="12">
        <f t="shared" si="29"/>
        <v>82.736</v>
      </c>
      <c r="L184" s="12">
        <v>8</v>
      </c>
      <c r="M184" s="12"/>
      <c r="N184" s="12"/>
    </row>
    <row r="185" s="2" customFormat="1" ht="38" customHeight="1" spans="1:14">
      <c r="A185" s="27">
        <v>183</v>
      </c>
      <c r="B185" s="12" t="s">
        <v>445</v>
      </c>
      <c r="C185" s="11" t="s">
        <v>446</v>
      </c>
      <c r="D185" s="12" t="s">
        <v>393</v>
      </c>
      <c r="E185" s="12" t="s">
        <v>74</v>
      </c>
      <c r="F185" s="12" t="s">
        <v>430</v>
      </c>
      <c r="G185" s="12">
        <v>82.87</v>
      </c>
      <c r="H185" s="12">
        <f t="shared" si="27"/>
        <v>33.148</v>
      </c>
      <c r="I185" s="12">
        <v>81.9</v>
      </c>
      <c r="J185" s="12">
        <f t="shared" si="28"/>
        <v>49.14</v>
      </c>
      <c r="K185" s="12">
        <f t="shared" si="29"/>
        <v>82.288</v>
      </c>
      <c r="L185" s="12">
        <v>9</v>
      </c>
      <c r="M185" s="12"/>
      <c r="N185" s="12"/>
    </row>
    <row r="186" s="2" customFormat="1" ht="38" customHeight="1" spans="1:14">
      <c r="A186" s="27">
        <v>184</v>
      </c>
      <c r="B186" s="12" t="s">
        <v>447</v>
      </c>
      <c r="C186" s="11" t="s">
        <v>448</v>
      </c>
      <c r="D186" s="12" t="s">
        <v>393</v>
      </c>
      <c r="E186" s="12" t="s">
        <v>74</v>
      </c>
      <c r="F186" s="12" t="s">
        <v>430</v>
      </c>
      <c r="G186" s="12">
        <v>87.13</v>
      </c>
      <c r="H186" s="12">
        <f t="shared" si="27"/>
        <v>34.852</v>
      </c>
      <c r="I186" s="12">
        <v>78.2</v>
      </c>
      <c r="J186" s="12">
        <f t="shared" si="28"/>
        <v>46.92</v>
      </c>
      <c r="K186" s="12">
        <f t="shared" si="29"/>
        <v>81.772</v>
      </c>
      <c r="L186" s="12">
        <v>10</v>
      </c>
      <c r="M186" s="12"/>
      <c r="N186" s="12"/>
    </row>
    <row r="187" s="2" customFormat="1" ht="38" customHeight="1" spans="1:14">
      <c r="A187" s="27">
        <v>185</v>
      </c>
      <c r="B187" s="12" t="s">
        <v>449</v>
      </c>
      <c r="C187" s="11" t="s">
        <v>450</v>
      </c>
      <c r="D187" s="12" t="s">
        <v>393</v>
      </c>
      <c r="E187" s="12" t="s">
        <v>74</v>
      </c>
      <c r="F187" s="12" t="s">
        <v>430</v>
      </c>
      <c r="G187" s="12">
        <v>83.87</v>
      </c>
      <c r="H187" s="12">
        <f t="shared" si="27"/>
        <v>33.548</v>
      </c>
      <c r="I187" s="12">
        <v>80.2</v>
      </c>
      <c r="J187" s="12">
        <f t="shared" si="28"/>
        <v>48.12</v>
      </c>
      <c r="K187" s="12">
        <f t="shared" si="29"/>
        <v>81.668</v>
      </c>
      <c r="L187" s="12">
        <v>11</v>
      </c>
      <c r="M187" s="12"/>
      <c r="N187" s="12"/>
    </row>
    <row r="188" s="2" customFormat="1" ht="38" customHeight="1" spans="1:14">
      <c r="A188" s="27">
        <v>186</v>
      </c>
      <c r="B188" s="12" t="s">
        <v>451</v>
      </c>
      <c r="C188" s="11" t="s">
        <v>452</v>
      </c>
      <c r="D188" s="12" t="s">
        <v>393</v>
      </c>
      <c r="E188" s="12" t="s">
        <v>74</v>
      </c>
      <c r="F188" s="12" t="s">
        <v>430</v>
      </c>
      <c r="G188" s="12">
        <v>84.09</v>
      </c>
      <c r="H188" s="12">
        <f t="shared" si="27"/>
        <v>33.636</v>
      </c>
      <c r="I188" s="12">
        <v>79.8</v>
      </c>
      <c r="J188" s="12">
        <f t="shared" si="28"/>
        <v>47.88</v>
      </c>
      <c r="K188" s="12">
        <f t="shared" si="29"/>
        <v>81.516</v>
      </c>
      <c r="L188" s="12">
        <v>12</v>
      </c>
      <c r="M188" s="12"/>
      <c r="N188" s="12"/>
    </row>
    <row r="189" s="2" customFormat="1" ht="38" customHeight="1" spans="1:14">
      <c r="A189" s="27">
        <v>187</v>
      </c>
      <c r="B189" s="12" t="s">
        <v>453</v>
      </c>
      <c r="C189" s="11" t="s">
        <v>454</v>
      </c>
      <c r="D189" s="12" t="s">
        <v>393</v>
      </c>
      <c r="E189" s="12" t="s">
        <v>74</v>
      </c>
      <c r="F189" s="12" t="s">
        <v>430</v>
      </c>
      <c r="G189" s="12">
        <v>84.24</v>
      </c>
      <c r="H189" s="12">
        <f t="shared" si="27"/>
        <v>33.696</v>
      </c>
      <c r="I189" s="12">
        <v>78.8</v>
      </c>
      <c r="J189" s="12">
        <f t="shared" si="28"/>
        <v>47.28</v>
      </c>
      <c r="K189" s="12">
        <f t="shared" si="29"/>
        <v>80.976</v>
      </c>
      <c r="L189" s="12">
        <v>13</v>
      </c>
      <c r="M189" s="12"/>
      <c r="N189" s="12"/>
    </row>
    <row r="190" s="2" customFormat="1" ht="38" customHeight="1" spans="1:14">
      <c r="A190" s="27">
        <v>188</v>
      </c>
      <c r="B190" s="12" t="s">
        <v>455</v>
      </c>
      <c r="C190" s="11" t="s">
        <v>456</v>
      </c>
      <c r="D190" s="12" t="s">
        <v>393</v>
      </c>
      <c r="E190" s="12" t="s">
        <v>74</v>
      </c>
      <c r="F190" s="12" t="s">
        <v>430</v>
      </c>
      <c r="G190" s="12">
        <v>85.85</v>
      </c>
      <c r="H190" s="12">
        <f t="shared" si="27"/>
        <v>34.34</v>
      </c>
      <c r="I190" s="12">
        <v>77.1</v>
      </c>
      <c r="J190" s="12">
        <f t="shared" si="28"/>
        <v>46.26</v>
      </c>
      <c r="K190" s="12">
        <f t="shared" si="29"/>
        <v>80.6</v>
      </c>
      <c r="L190" s="12">
        <v>14</v>
      </c>
      <c r="M190" s="12"/>
      <c r="N190" s="12"/>
    </row>
    <row r="191" s="2" customFormat="1" ht="38" customHeight="1" spans="1:14">
      <c r="A191" s="27">
        <v>189</v>
      </c>
      <c r="B191" s="12" t="s">
        <v>457</v>
      </c>
      <c r="C191" s="11" t="s">
        <v>458</v>
      </c>
      <c r="D191" s="12" t="s">
        <v>393</v>
      </c>
      <c r="E191" s="12" t="s">
        <v>74</v>
      </c>
      <c r="F191" s="12" t="s">
        <v>430</v>
      </c>
      <c r="G191" s="12">
        <v>82</v>
      </c>
      <c r="H191" s="12">
        <f t="shared" si="27"/>
        <v>32.8</v>
      </c>
      <c r="I191" s="12">
        <v>70.6</v>
      </c>
      <c r="J191" s="12">
        <f t="shared" si="28"/>
        <v>42.36</v>
      </c>
      <c r="K191" s="12">
        <f t="shared" si="29"/>
        <v>75.16</v>
      </c>
      <c r="L191" s="12">
        <v>15</v>
      </c>
      <c r="M191" s="12"/>
      <c r="N191" s="12"/>
    </row>
    <row r="192" ht="38" customHeight="1" spans="1:14">
      <c r="A192" s="9">
        <v>190</v>
      </c>
      <c r="B192" s="12" t="s">
        <v>459</v>
      </c>
      <c r="C192" s="11" t="s">
        <v>460</v>
      </c>
      <c r="D192" s="12" t="s">
        <v>393</v>
      </c>
      <c r="E192" s="12" t="s">
        <v>74</v>
      </c>
      <c r="F192" s="12" t="s">
        <v>461</v>
      </c>
      <c r="G192" s="21">
        <v>88.74</v>
      </c>
      <c r="H192" s="22">
        <f t="shared" si="27"/>
        <v>35.496</v>
      </c>
      <c r="I192" s="22">
        <v>83.7</v>
      </c>
      <c r="J192" s="22">
        <f t="shared" si="28"/>
        <v>50.22</v>
      </c>
      <c r="K192" s="22">
        <f t="shared" si="29"/>
        <v>85.716</v>
      </c>
      <c r="L192" s="21">
        <v>1</v>
      </c>
      <c r="M192" s="21" t="s">
        <v>20</v>
      </c>
      <c r="N192" s="21"/>
    </row>
    <row r="193" ht="38" customHeight="1" spans="1:14">
      <c r="A193" s="9">
        <v>191</v>
      </c>
      <c r="B193" s="12" t="s">
        <v>462</v>
      </c>
      <c r="C193" s="11" t="s">
        <v>463</v>
      </c>
      <c r="D193" s="12" t="s">
        <v>393</v>
      </c>
      <c r="E193" s="12" t="s">
        <v>74</v>
      </c>
      <c r="F193" s="12" t="s">
        <v>461</v>
      </c>
      <c r="G193" s="21">
        <v>80.24</v>
      </c>
      <c r="H193" s="22">
        <f t="shared" si="27"/>
        <v>32.096</v>
      </c>
      <c r="I193" s="21">
        <v>85</v>
      </c>
      <c r="J193" s="22">
        <f t="shared" si="28"/>
        <v>51</v>
      </c>
      <c r="K193" s="22">
        <f t="shared" si="29"/>
        <v>83.096</v>
      </c>
      <c r="L193" s="21">
        <v>2</v>
      </c>
      <c r="M193" s="21" t="s">
        <v>20</v>
      </c>
      <c r="N193" s="21"/>
    </row>
    <row r="194" ht="38" customHeight="1" spans="1:14">
      <c r="A194" s="9">
        <v>192</v>
      </c>
      <c r="B194" s="12" t="s">
        <v>464</v>
      </c>
      <c r="C194" s="11" t="s">
        <v>465</v>
      </c>
      <c r="D194" s="12" t="s">
        <v>393</v>
      </c>
      <c r="E194" s="12" t="s">
        <v>74</v>
      </c>
      <c r="F194" s="12" t="s">
        <v>461</v>
      </c>
      <c r="G194" s="21">
        <v>80</v>
      </c>
      <c r="H194" s="22">
        <f t="shared" si="27"/>
        <v>32</v>
      </c>
      <c r="I194" s="22">
        <v>84.8</v>
      </c>
      <c r="J194" s="22">
        <f t="shared" si="28"/>
        <v>50.88</v>
      </c>
      <c r="K194" s="22">
        <f t="shared" si="29"/>
        <v>82.88</v>
      </c>
      <c r="L194" s="21">
        <v>3</v>
      </c>
      <c r="M194" s="21" t="s">
        <v>20</v>
      </c>
      <c r="N194" s="21"/>
    </row>
    <row r="195" ht="38" customHeight="1" spans="1:14">
      <c r="A195" s="9">
        <v>193</v>
      </c>
      <c r="B195" s="12" t="s">
        <v>466</v>
      </c>
      <c r="C195" s="11" t="s">
        <v>467</v>
      </c>
      <c r="D195" s="12" t="s">
        <v>393</v>
      </c>
      <c r="E195" s="12" t="s">
        <v>74</v>
      </c>
      <c r="F195" s="12" t="s">
        <v>461</v>
      </c>
      <c r="G195" s="21">
        <v>86.5</v>
      </c>
      <c r="H195" s="22">
        <f t="shared" si="27"/>
        <v>34.6</v>
      </c>
      <c r="I195" s="22">
        <v>80.4</v>
      </c>
      <c r="J195" s="22">
        <f t="shared" si="28"/>
        <v>48.24</v>
      </c>
      <c r="K195" s="22">
        <f t="shared" si="29"/>
        <v>82.84</v>
      </c>
      <c r="L195" s="21">
        <v>4</v>
      </c>
      <c r="M195" s="21" t="s">
        <v>20</v>
      </c>
      <c r="N195" s="21"/>
    </row>
    <row r="196" ht="38" customHeight="1" spans="1:14">
      <c r="A196" s="9">
        <v>194</v>
      </c>
      <c r="B196" s="12" t="s">
        <v>468</v>
      </c>
      <c r="C196" s="11" t="s">
        <v>469</v>
      </c>
      <c r="D196" s="12" t="s">
        <v>393</v>
      </c>
      <c r="E196" s="12" t="s">
        <v>74</v>
      </c>
      <c r="F196" s="12" t="s">
        <v>461</v>
      </c>
      <c r="G196" s="21">
        <v>84.24</v>
      </c>
      <c r="H196" s="22">
        <f t="shared" si="27"/>
        <v>33.696</v>
      </c>
      <c r="I196" s="22">
        <v>81.6</v>
      </c>
      <c r="J196" s="22">
        <f t="shared" si="28"/>
        <v>48.96</v>
      </c>
      <c r="K196" s="22">
        <f t="shared" si="29"/>
        <v>82.656</v>
      </c>
      <c r="L196" s="21">
        <v>5</v>
      </c>
      <c r="M196" s="21" t="s">
        <v>20</v>
      </c>
      <c r="N196" s="21"/>
    </row>
    <row r="197" ht="38" customHeight="1" spans="1:14">
      <c r="A197" s="9">
        <v>195</v>
      </c>
      <c r="B197" s="12" t="s">
        <v>470</v>
      </c>
      <c r="C197" s="11" t="s">
        <v>471</v>
      </c>
      <c r="D197" s="12" t="s">
        <v>393</v>
      </c>
      <c r="E197" s="12" t="s">
        <v>74</v>
      </c>
      <c r="F197" s="12" t="s">
        <v>461</v>
      </c>
      <c r="G197" s="21">
        <v>83.25</v>
      </c>
      <c r="H197" s="22">
        <f t="shared" si="27"/>
        <v>33.3</v>
      </c>
      <c r="I197" s="22">
        <v>81.3</v>
      </c>
      <c r="J197" s="22">
        <f t="shared" si="28"/>
        <v>48.78</v>
      </c>
      <c r="K197" s="22">
        <f t="shared" si="29"/>
        <v>82.08</v>
      </c>
      <c r="L197" s="21">
        <v>6</v>
      </c>
      <c r="M197" s="21" t="s">
        <v>20</v>
      </c>
      <c r="N197" s="21"/>
    </row>
    <row r="198" ht="38" customHeight="1" spans="1:14">
      <c r="A198" s="9">
        <v>196</v>
      </c>
      <c r="B198" s="12" t="s">
        <v>472</v>
      </c>
      <c r="C198" s="11" t="s">
        <v>473</v>
      </c>
      <c r="D198" s="12" t="s">
        <v>393</v>
      </c>
      <c r="E198" s="12" t="s">
        <v>74</v>
      </c>
      <c r="F198" s="12" t="s">
        <v>461</v>
      </c>
      <c r="G198" s="21">
        <v>82.99</v>
      </c>
      <c r="H198" s="22">
        <f t="shared" si="27"/>
        <v>33.196</v>
      </c>
      <c r="I198" s="22">
        <v>81.4</v>
      </c>
      <c r="J198" s="22">
        <f t="shared" si="28"/>
        <v>48.84</v>
      </c>
      <c r="K198" s="22">
        <f t="shared" si="29"/>
        <v>82.036</v>
      </c>
      <c r="L198" s="21">
        <v>7</v>
      </c>
      <c r="M198" s="21"/>
      <c r="N198" s="21"/>
    </row>
    <row r="199" ht="38" customHeight="1" spans="1:14">
      <c r="A199" s="9">
        <v>197</v>
      </c>
      <c r="B199" s="12" t="s">
        <v>474</v>
      </c>
      <c r="C199" s="11" t="s">
        <v>475</v>
      </c>
      <c r="D199" s="12" t="s">
        <v>393</v>
      </c>
      <c r="E199" s="12" t="s">
        <v>74</v>
      </c>
      <c r="F199" s="12" t="s">
        <v>461</v>
      </c>
      <c r="G199" s="21">
        <v>80.87</v>
      </c>
      <c r="H199" s="22">
        <f t="shared" si="27"/>
        <v>32.348</v>
      </c>
      <c r="I199" s="22">
        <v>81.9</v>
      </c>
      <c r="J199" s="22">
        <f t="shared" si="28"/>
        <v>49.14</v>
      </c>
      <c r="K199" s="22">
        <f t="shared" si="29"/>
        <v>81.488</v>
      </c>
      <c r="L199" s="21">
        <v>8</v>
      </c>
      <c r="M199" s="21"/>
      <c r="N199" s="21"/>
    </row>
    <row r="200" ht="38" customHeight="1" spans="1:14">
      <c r="A200" s="9">
        <v>198</v>
      </c>
      <c r="B200" s="12" t="s">
        <v>476</v>
      </c>
      <c r="C200" s="11" t="s">
        <v>477</v>
      </c>
      <c r="D200" s="12" t="s">
        <v>393</v>
      </c>
      <c r="E200" s="12" t="s">
        <v>74</v>
      </c>
      <c r="F200" s="12" t="s">
        <v>461</v>
      </c>
      <c r="G200" s="21">
        <v>82.62</v>
      </c>
      <c r="H200" s="22">
        <f t="shared" si="27"/>
        <v>33.048</v>
      </c>
      <c r="I200" s="22">
        <v>80.5</v>
      </c>
      <c r="J200" s="22">
        <f t="shared" si="28"/>
        <v>48.3</v>
      </c>
      <c r="K200" s="22">
        <f t="shared" si="29"/>
        <v>81.348</v>
      </c>
      <c r="L200" s="21">
        <v>9</v>
      </c>
      <c r="M200" s="21"/>
      <c r="N200" s="21"/>
    </row>
    <row r="201" ht="38" customHeight="1" spans="1:14">
      <c r="A201" s="9">
        <v>199</v>
      </c>
      <c r="B201" s="12" t="s">
        <v>478</v>
      </c>
      <c r="C201" s="11" t="s">
        <v>479</v>
      </c>
      <c r="D201" s="12" t="s">
        <v>393</v>
      </c>
      <c r="E201" s="12" t="s">
        <v>74</v>
      </c>
      <c r="F201" s="12" t="s">
        <v>461</v>
      </c>
      <c r="G201" s="21">
        <v>80.78</v>
      </c>
      <c r="H201" s="22">
        <f t="shared" si="27"/>
        <v>32.312</v>
      </c>
      <c r="I201" s="22">
        <v>81.2</v>
      </c>
      <c r="J201" s="22">
        <f t="shared" si="28"/>
        <v>48.72</v>
      </c>
      <c r="K201" s="22">
        <f t="shared" si="29"/>
        <v>81.032</v>
      </c>
      <c r="L201" s="21">
        <v>10</v>
      </c>
      <c r="M201" s="21"/>
      <c r="N201" s="21"/>
    </row>
    <row r="202" ht="38" customHeight="1" spans="1:14">
      <c r="A202" s="9">
        <v>200</v>
      </c>
      <c r="B202" s="12" t="s">
        <v>480</v>
      </c>
      <c r="C202" s="11" t="s">
        <v>481</v>
      </c>
      <c r="D202" s="12" t="s">
        <v>393</v>
      </c>
      <c r="E202" s="12" t="s">
        <v>74</v>
      </c>
      <c r="F202" s="12" t="s">
        <v>461</v>
      </c>
      <c r="G202" s="21">
        <v>78.99</v>
      </c>
      <c r="H202" s="22">
        <f t="shared" si="27"/>
        <v>31.596</v>
      </c>
      <c r="I202" s="22">
        <v>81.8</v>
      </c>
      <c r="J202" s="22">
        <f t="shared" si="28"/>
        <v>49.08</v>
      </c>
      <c r="K202" s="22">
        <f t="shared" si="29"/>
        <v>80.676</v>
      </c>
      <c r="L202" s="21">
        <v>11</v>
      </c>
      <c r="M202" s="21"/>
      <c r="N202" s="21"/>
    </row>
    <row r="203" ht="38" customHeight="1" spans="1:14">
      <c r="A203" s="9">
        <v>201</v>
      </c>
      <c r="B203" s="12" t="s">
        <v>482</v>
      </c>
      <c r="C203" s="11" t="s">
        <v>483</v>
      </c>
      <c r="D203" s="12" t="s">
        <v>393</v>
      </c>
      <c r="E203" s="12" t="s">
        <v>74</v>
      </c>
      <c r="F203" s="12" t="s">
        <v>461</v>
      </c>
      <c r="G203" s="21">
        <v>81.73</v>
      </c>
      <c r="H203" s="22">
        <f t="shared" si="27"/>
        <v>32.692</v>
      </c>
      <c r="I203" s="22">
        <v>79.7</v>
      </c>
      <c r="J203" s="22">
        <f t="shared" si="28"/>
        <v>47.82</v>
      </c>
      <c r="K203" s="22">
        <f t="shared" si="29"/>
        <v>80.512</v>
      </c>
      <c r="L203" s="21">
        <v>12</v>
      </c>
      <c r="M203" s="21"/>
      <c r="N203" s="21"/>
    </row>
    <row r="204" ht="38" customHeight="1" spans="1:14">
      <c r="A204" s="9">
        <v>202</v>
      </c>
      <c r="B204" s="12" t="s">
        <v>484</v>
      </c>
      <c r="C204" s="11" t="s">
        <v>485</v>
      </c>
      <c r="D204" s="12" t="s">
        <v>393</v>
      </c>
      <c r="E204" s="12" t="s">
        <v>74</v>
      </c>
      <c r="F204" s="12" t="s">
        <v>461</v>
      </c>
      <c r="G204" s="21">
        <v>81.24</v>
      </c>
      <c r="H204" s="22">
        <f t="shared" si="27"/>
        <v>32.496</v>
      </c>
      <c r="I204" s="22">
        <v>78.6</v>
      </c>
      <c r="J204" s="22">
        <f t="shared" si="28"/>
        <v>47.16</v>
      </c>
      <c r="K204" s="22">
        <f t="shared" si="29"/>
        <v>79.656</v>
      </c>
      <c r="L204" s="21">
        <v>13</v>
      </c>
      <c r="M204" s="21"/>
      <c r="N204" s="21"/>
    </row>
    <row r="205" ht="38" customHeight="1" spans="1:14">
      <c r="A205" s="9">
        <v>203</v>
      </c>
      <c r="B205" s="12" t="s">
        <v>486</v>
      </c>
      <c r="C205" s="11" t="s">
        <v>487</v>
      </c>
      <c r="D205" s="12" t="s">
        <v>393</v>
      </c>
      <c r="E205" s="12" t="s">
        <v>74</v>
      </c>
      <c r="F205" s="20" t="s">
        <v>461</v>
      </c>
      <c r="G205" s="21">
        <v>80.15</v>
      </c>
      <c r="H205" s="22">
        <f t="shared" si="27"/>
        <v>32.06</v>
      </c>
      <c r="I205" s="22">
        <v>79.1</v>
      </c>
      <c r="J205" s="22">
        <f t="shared" si="28"/>
        <v>47.46</v>
      </c>
      <c r="K205" s="22">
        <f t="shared" si="29"/>
        <v>79.52</v>
      </c>
      <c r="L205" s="21">
        <v>14</v>
      </c>
      <c r="M205" s="21"/>
      <c r="N205" s="21"/>
    </row>
    <row r="206" ht="38" customHeight="1" spans="1:14">
      <c r="A206" s="9">
        <v>204</v>
      </c>
      <c r="B206" s="12" t="s">
        <v>488</v>
      </c>
      <c r="C206" s="11" t="s">
        <v>489</v>
      </c>
      <c r="D206" s="12" t="s">
        <v>393</v>
      </c>
      <c r="E206" s="12" t="s">
        <v>74</v>
      </c>
      <c r="F206" s="12" t="s">
        <v>461</v>
      </c>
      <c r="G206" s="21">
        <v>82.86</v>
      </c>
      <c r="H206" s="22">
        <f t="shared" si="27"/>
        <v>33.144</v>
      </c>
      <c r="I206" s="22">
        <v>77.2</v>
      </c>
      <c r="J206" s="22">
        <f t="shared" si="28"/>
        <v>46.32</v>
      </c>
      <c r="K206" s="22">
        <f t="shared" si="29"/>
        <v>79.464</v>
      </c>
      <c r="L206" s="21">
        <v>15</v>
      </c>
      <c r="M206" s="21"/>
      <c r="N206" s="21"/>
    </row>
    <row r="207" ht="38" customHeight="1" spans="1:14">
      <c r="A207" s="9">
        <v>205</v>
      </c>
      <c r="B207" s="12" t="s">
        <v>490</v>
      </c>
      <c r="C207" s="11" t="s">
        <v>491</v>
      </c>
      <c r="D207" s="12" t="s">
        <v>393</v>
      </c>
      <c r="E207" s="12" t="s">
        <v>74</v>
      </c>
      <c r="F207" s="12" t="s">
        <v>461</v>
      </c>
      <c r="G207" s="21">
        <v>79.87</v>
      </c>
      <c r="H207" s="22">
        <f t="shared" si="27"/>
        <v>31.948</v>
      </c>
      <c r="I207" s="22">
        <v>78.7</v>
      </c>
      <c r="J207" s="22">
        <f t="shared" si="28"/>
        <v>47.22</v>
      </c>
      <c r="K207" s="22">
        <f t="shared" si="29"/>
        <v>79.168</v>
      </c>
      <c r="L207" s="21">
        <v>16</v>
      </c>
      <c r="M207" s="21"/>
      <c r="N207" s="21"/>
    </row>
    <row r="208" ht="38" customHeight="1" spans="1:14">
      <c r="A208" s="9">
        <v>206</v>
      </c>
      <c r="B208" s="12" t="s">
        <v>492</v>
      </c>
      <c r="C208" s="11" t="s">
        <v>493</v>
      </c>
      <c r="D208" s="12" t="s">
        <v>393</v>
      </c>
      <c r="E208" s="12" t="s">
        <v>74</v>
      </c>
      <c r="F208" s="12" t="s">
        <v>461</v>
      </c>
      <c r="G208" s="21">
        <v>80.15</v>
      </c>
      <c r="H208" s="22">
        <f t="shared" si="27"/>
        <v>32.06</v>
      </c>
      <c r="I208" s="22">
        <v>73.7</v>
      </c>
      <c r="J208" s="22">
        <f t="shared" si="28"/>
        <v>44.22</v>
      </c>
      <c r="K208" s="22">
        <f t="shared" si="29"/>
        <v>76.28</v>
      </c>
      <c r="L208" s="21">
        <v>17</v>
      </c>
      <c r="M208" s="21"/>
      <c r="N208" s="21"/>
    </row>
    <row r="209" ht="38" customHeight="1" spans="1:14">
      <c r="A209" s="9">
        <v>207</v>
      </c>
      <c r="B209" s="12" t="s">
        <v>494</v>
      </c>
      <c r="C209" s="11" t="s">
        <v>495</v>
      </c>
      <c r="D209" s="12" t="s">
        <v>496</v>
      </c>
      <c r="E209" s="12" t="s">
        <v>74</v>
      </c>
      <c r="F209" s="12" t="s">
        <v>497</v>
      </c>
      <c r="G209" s="21">
        <v>68.63</v>
      </c>
      <c r="H209" s="22">
        <f t="shared" ref="H209:H253" si="30">G209*0.4</f>
        <v>27.452</v>
      </c>
      <c r="I209" s="21">
        <v>80.1</v>
      </c>
      <c r="J209" s="22">
        <f t="shared" ref="J209:J253" si="31">I209*0.6</f>
        <v>48.06</v>
      </c>
      <c r="K209" s="22">
        <f t="shared" ref="K209:K253" si="32">H209+J209</f>
        <v>75.512</v>
      </c>
      <c r="L209" s="21">
        <v>1</v>
      </c>
      <c r="M209" s="21" t="s">
        <v>20</v>
      </c>
      <c r="N209" s="21"/>
    </row>
    <row r="210" ht="38" customHeight="1" spans="1:14">
      <c r="A210" s="9">
        <v>208</v>
      </c>
      <c r="B210" s="12" t="s">
        <v>498</v>
      </c>
      <c r="C210" s="11" t="s">
        <v>499</v>
      </c>
      <c r="D210" s="12" t="s">
        <v>496</v>
      </c>
      <c r="E210" s="12" t="s">
        <v>74</v>
      </c>
      <c r="F210" s="12" t="s">
        <v>497</v>
      </c>
      <c r="G210" s="21">
        <v>61.61</v>
      </c>
      <c r="H210" s="22">
        <f t="shared" si="30"/>
        <v>24.644</v>
      </c>
      <c r="I210" s="21">
        <v>78.4</v>
      </c>
      <c r="J210" s="22">
        <f t="shared" si="31"/>
        <v>47.04</v>
      </c>
      <c r="K210" s="22">
        <f t="shared" si="32"/>
        <v>71.684</v>
      </c>
      <c r="L210" s="21">
        <v>2</v>
      </c>
      <c r="M210" s="21"/>
      <c r="N210" s="21"/>
    </row>
    <row r="211" ht="38" customHeight="1" spans="1:14">
      <c r="A211" s="9">
        <v>209</v>
      </c>
      <c r="B211" s="12" t="s">
        <v>500</v>
      </c>
      <c r="C211" s="11" t="s">
        <v>501</v>
      </c>
      <c r="D211" s="12" t="s">
        <v>496</v>
      </c>
      <c r="E211" s="12" t="s">
        <v>74</v>
      </c>
      <c r="F211" s="12" t="s">
        <v>497</v>
      </c>
      <c r="G211" s="21">
        <v>61.75</v>
      </c>
      <c r="H211" s="22">
        <f t="shared" si="30"/>
        <v>24.7</v>
      </c>
      <c r="I211" s="21">
        <v>73.3</v>
      </c>
      <c r="J211" s="22">
        <f t="shared" si="31"/>
        <v>43.98</v>
      </c>
      <c r="K211" s="22">
        <f t="shared" si="32"/>
        <v>68.68</v>
      </c>
      <c r="L211" s="21">
        <v>3</v>
      </c>
      <c r="M211" s="21"/>
      <c r="N211" s="21"/>
    </row>
    <row r="212" ht="38" customHeight="1" spans="1:14">
      <c r="A212" s="9">
        <v>210</v>
      </c>
      <c r="B212" s="12" t="s">
        <v>502</v>
      </c>
      <c r="C212" s="11" t="s">
        <v>503</v>
      </c>
      <c r="D212" s="12" t="s">
        <v>504</v>
      </c>
      <c r="E212" s="12" t="s">
        <v>18</v>
      </c>
      <c r="F212" s="20" t="s">
        <v>505</v>
      </c>
      <c r="G212" s="21">
        <v>62.68</v>
      </c>
      <c r="H212" s="22">
        <f t="shared" si="30"/>
        <v>25.072</v>
      </c>
      <c r="I212" s="21">
        <v>82.6</v>
      </c>
      <c r="J212" s="22">
        <f t="shared" si="31"/>
        <v>49.56</v>
      </c>
      <c r="K212" s="22">
        <f t="shared" si="32"/>
        <v>74.632</v>
      </c>
      <c r="L212" s="21">
        <v>1</v>
      </c>
      <c r="M212" s="21" t="s">
        <v>20</v>
      </c>
      <c r="N212" s="21"/>
    </row>
    <row r="213" ht="38" customHeight="1" spans="1:14">
      <c r="A213" s="9">
        <v>211</v>
      </c>
      <c r="B213" s="12" t="s">
        <v>506</v>
      </c>
      <c r="C213" s="11" t="s">
        <v>507</v>
      </c>
      <c r="D213" s="12" t="s">
        <v>504</v>
      </c>
      <c r="E213" s="12" t="s">
        <v>18</v>
      </c>
      <c r="F213" s="12" t="s">
        <v>505</v>
      </c>
      <c r="G213" s="21">
        <v>53.8</v>
      </c>
      <c r="H213" s="22">
        <f t="shared" si="30"/>
        <v>21.52</v>
      </c>
      <c r="I213" s="21">
        <v>85</v>
      </c>
      <c r="J213" s="22">
        <f t="shared" si="31"/>
        <v>51</v>
      </c>
      <c r="K213" s="22">
        <f t="shared" si="32"/>
        <v>72.52</v>
      </c>
      <c r="L213" s="21">
        <v>2</v>
      </c>
      <c r="M213" s="21"/>
      <c r="N213" s="21"/>
    </row>
    <row r="214" ht="38" customHeight="1" spans="1:14">
      <c r="A214" s="9">
        <v>212</v>
      </c>
      <c r="B214" s="12" t="s">
        <v>508</v>
      </c>
      <c r="C214" s="11" t="s">
        <v>509</v>
      </c>
      <c r="D214" s="12" t="s">
        <v>504</v>
      </c>
      <c r="E214" s="12" t="s">
        <v>18</v>
      </c>
      <c r="F214" s="12" t="s">
        <v>505</v>
      </c>
      <c r="G214" s="21">
        <v>58.56</v>
      </c>
      <c r="H214" s="22">
        <f t="shared" si="30"/>
        <v>23.424</v>
      </c>
      <c r="I214" s="21">
        <v>81.4</v>
      </c>
      <c r="J214" s="22">
        <f t="shared" si="31"/>
        <v>48.84</v>
      </c>
      <c r="K214" s="22">
        <f t="shared" si="32"/>
        <v>72.264</v>
      </c>
      <c r="L214" s="21">
        <v>3</v>
      </c>
      <c r="M214" s="21"/>
      <c r="N214" s="21"/>
    </row>
    <row r="215" ht="38" customHeight="1" spans="1:14">
      <c r="A215" s="9">
        <v>213</v>
      </c>
      <c r="B215" s="12" t="s">
        <v>510</v>
      </c>
      <c r="C215" s="11" t="s">
        <v>511</v>
      </c>
      <c r="D215" s="12" t="s">
        <v>512</v>
      </c>
      <c r="E215" s="12" t="s">
        <v>74</v>
      </c>
      <c r="F215" s="20" t="s">
        <v>513</v>
      </c>
      <c r="G215" s="21">
        <v>58.62</v>
      </c>
      <c r="H215" s="22">
        <f t="shared" si="30"/>
        <v>23.448</v>
      </c>
      <c r="I215" s="21">
        <v>84</v>
      </c>
      <c r="J215" s="22">
        <f t="shared" si="31"/>
        <v>50.4</v>
      </c>
      <c r="K215" s="22">
        <f t="shared" si="32"/>
        <v>73.848</v>
      </c>
      <c r="L215" s="21">
        <v>1</v>
      </c>
      <c r="M215" s="21" t="s">
        <v>20</v>
      </c>
      <c r="N215" s="21"/>
    </row>
    <row r="216" ht="38" customHeight="1" spans="1:14">
      <c r="A216" s="9">
        <v>214</v>
      </c>
      <c r="B216" s="12" t="s">
        <v>514</v>
      </c>
      <c r="C216" s="11" t="s">
        <v>515</v>
      </c>
      <c r="D216" s="12" t="s">
        <v>512</v>
      </c>
      <c r="E216" s="12" t="s">
        <v>74</v>
      </c>
      <c r="F216" s="12" t="s">
        <v>513</v>
      </c>
      <c r="G216" s="21">
        <v>57.14</v>
      </c>
      <c r="H216" s="22">
        <f t="shared" si="30"/>
        <v>22.856</v>
      </c>
      <c r="I216" s="21">
        <v>81.2</v>
      </c>
      <c r="J216" s="22">
        <f t="shared" si="31"/>
        <v>48.72</v>
      </c>
      <c r="K216" s="22">
        <f t="shared" si="32"/>
        <v>71.576</v>
      </c>
      <c r="L216" s="21">
        <v>2</v>
      </c>
      <c r="M216" s="21" t="s">
        <v>20</v>
      </c>
      <c r="N216" s="21"/>
    </row>
    <row r="217" ht="38" customHeight="1" spans="1:14">
      <c r="A217" s="9">
        <v>215</v>
      </c>
      <c r="B217" s="12" t="s">
        <v>516</v>
      </c>
      <c r="C217" s="11" t="s">
        <v>517</v>
      </c>
      <c r="D217" s="12" t="s">
        <v>512</v>
      </c>
      <c r="E217" s="12" t="s">
        <v>74</v>
      </c>
      <c r="F217" s="12" t="s">
        <v>513</v>
      </c>
      <c r="G217" s="21">
        <v>54.42</v>
      </c>
      <c r="H217" s="22">
        <f t="shared" si="30"/>
        <v>21.768</v>
      </c>
      <c r="I217" s="21">
        <v>81</v>
      </c>
      <c r="J217" s="22">
        <f t="shared" si="31"/>
        <v>48.6</v>
      </c>
      <c r="K217" s="22">
        <f t="shared" si="32"/>
        <v>70.368</v>
      </c>
      <c r="L217" s="21">
        <v>3</v>
      </c>
      <c r="M217" s="21"/>
      <c r="N217" s="21"/>
    </row>
    <row r="218" ht="38" customHeight="1" spans="1:14">
      <c r="A218" s="9">
        <v>216</v>
      </c>
      <c r="B218" s="12" t="s">
        <v>518</v>
      </c>
      <c r="C218" s="11" t="s">
        <v>519</v>
      </c>
      <c r="D218" s="12" t="s">
        <v>512</v>
      </c>
      <c r="E218" s="12" t="s">
        <v>74</v>
      </c>
      <c r="F218" s="12" t="s">
        <v>513</v>
      </c>
      <c r="G218" s="21">
        <v>56.88</v>
      </c>
      <c r="H218" s="22">
        <f t="shared" si="30"/>
        <v>22.752</v>
      </c>
      <c r="I218" s="21">
        <v>78.4</v>
      </c>
      <c r="J218" s="22">
        <f t="shared" si="31"/>
        <v>47.04</v>
      </c>
      <c r="K218" s="22">
        <f t="shared" si="32"/>
        <v>69.792</v>
      </c>
      <c r="L218" s="21">
        <v>4</v>
      </c>
      <c r="M218" s="21"/>
      <c r="N218" s="21"/>
    </row>
    <row r="219" ht="38" customHeight="1" spans="1:14">
      <c r="A219" s="9">
        <v>217</v>
      </c>
      <c r="B219" s="12" t="s">
        <v>520</v>
      </c>
      <c r="C219" s="11" t="s">
        <v>521</v>
      </c>
      <c r="D219" s="12" t="s">
        <v>512</v>
      </c>
      <c r="E219" s="12" t="s">
        <v>74</v>
      </c>
      <c r="F219" s="12" t="s">
        <v>513</v>
      </c>
      <c r="G219" s="21">
        <v>57</v>
      </c>
      <c r="H219" s="22">
        <f t="shared" si="30"/>
        <v>22.8</v>
      </c>
      <c r="I219" s="21">
        <v>78.2</v>
      </c>
      <c r="J219" s="22">
        <f t="shared" si="31"/>
        <v>46.92</v>
      </c>
      <c r="K219" s="22">
        <f t="shared" si="32"/>
        <v>69.72</v>
      </c>
      <c r="L219" s="21">
        <v>5</v>
      </c>
      <c r="M219" s="21"/>
      <c r="N219" s="21"/>
    </row>
    <row r="220" ht="38" customHeight="1" spans="1:14">
      <c r="A220" s="9">
        <v>218</v>
      </c>
      <c r="B220" s="12" t="s">
        <v>522</v>
      </c>
      <c r="C220" s="11" t="s">
        <v>523</v>
      </c>
      <c r="D220" s="12" t="s">
        <v>512</v>
      </c>
      <c r="E220" s="12" t="s">
        <v>74</v>
      </c>
      <c r="F220" s="12" t="s">
        <v>513</v>
      </c>
      <c r="G220" s="21">
        <v>57.9</v>
      </c>
      <c r="H220" s="22">
        <f t="shared" si="30"/>
        <v>23.16</v>
      </c>
      <c r="I220" s="21">
        <v>75.4</v>
      </c>
      <c r="J220" s="22">
        <f t="shared" si="31"/>
        <v>45.24</v>
      </c>
      <c r="K220" s="22">
        <f t="shared" si="32"/>
        <v>68.4</v>
      </c>
      <c r="L220" s="21">
        <v>6</v>
      </c>
      <c r="M220" s="21"/>
      <c r="N220" s="21"/>
    </row>
    <row r="221" ht="38" customHeight="1" spans="1:14">
      <c r="A221" s="9">
        <v>219</v>
      </c>
      <c r="B221" s="12" t="s">
        <v>524</v>
      </c>
      <c r="C221" s="11" t="s">
        <v>525</v>
      </c>
      <c r="D221" s="12" t="s">
        <v>512</v>
      </c>
      <c r="E221" s="12" t="s">
        <v>18</v>
      </c>
      <c r="F221" s="12" t="s">
        <v>526</v>
      </c>
      <c r="G221" s="21">
        <v>53.9</v>
      </c>
      <c r="H221" s="22">
        <f t="shared" si="30"/>
        <v>21.56</v>
      </c>
      <c r="I221" s="21">
        <v>83.2</v>
      </c>
      <c r="J221" s="22">
        <f t="shared" si="31"/>
        <v>49.92</v>
      </c>
      <c r="K221" s="22">
        <f t="shared" si="32"/>
        <v>71.48</v>
      </c>
      <c r="L221" s="21">
        <v>1</v>
      </c>
      <c r="M221" s="21" t="s">
        <v>20</v>
      </c>
      <c r="N221" s="21"/>
    </row>
    <row r="222" ht="38" customHeight="1" spans="1:14">
      <c r="A222" s="9">
        <v>220</v>
      </c>
      <c r="B222" s="12" t="s">
        <v>527</v>
      </c>
      <c r="C222" s="11" t="s">
        <v>528</v>
      </c>
      <c r="D222" s="12" t="s">
        <v>512</v>
      </c>
      <c r="E222" s="12" t="s">
        <v>18</v>
      </c>
      <c r="F222" s="20" t="s">
        <v>526</v>
      </c>
      <c r="G222" s="21">
        <v>61.32</v>
      </c>
      <c r="H222" s="22">
        <f t="shared" si="30"/>
        <v>24.528</v>
      </c>
      <c r="I222" s="21">
        <v>77</v>
      </c>
      <c r="J222" s="22">
        <f t="shared" si="31"/>
        <v>46.2</v>
      </c>
      <c r="K222" s="22">
        <f t="shared" si="32"/>
        <v>70.728</v>
      </c>
      <c r="L222" s="21">
        <v>2</v>
      </c>
      <c r="M222" s="21" t="s">
        <v>20</v>
      </c>
      <c r="N222" s="21"/>
    </row>
    <row r="223" ht="38" customHeight="1" spans="1:14">
      <c r="A223" s="9">
        <v>221</v>
      </c>
      <c r="B223" s="12" t="s">
        <v>529</v>
      </c>
      <c r="C223" s="11" t="s">
        <v>530</v>
      </c>
      <c r="D223" s="12" t="s">
        <v>512</v>
      </c>
      <c r="E223" s="12" t="s">
        <v>18</v>
      </c>
      <c r="F223" s="12" t="s">
        <v>526</v>
      </c>
      <c r="G223" s="21">
        <v>58.48</v>
      </c>
      <c r="H223" s="22">
        <f t="shared" si="30"/>
        <v>23.392</v>
      </c>
      <c r="I223" s="21">
        <v>77.8</v>
      </c>
      <c r="J223" s="22">
        <f t="shared" si="31"/>
        <v>46.68</v>
      </c>
      <c r="K223" s="22">
        <f t="shared" si="32"/>
        <v>70.072</v>
      </c>
      <c r="L223" s="21">
        <v>3</v>
      </c>
      <c r="M223" s="21"/>
      <c r="N223" s="21"/>
    </row>
    <row r="224" ht="38" customHeight="1" spans="1:14">
      <c r="A224" s="9">
        <v>222</v>
      </c>
      <c r="B224" s="12" t="s">
        <v>531</v>
      </c>
      <c r="C224" s="11" t="s">
        <v>532</v>
      </c>
      <c r="D224" s="12" t="s">
        <v>512</v>
      </c>
      <c r="E224" s="12" t="s">
        <v>18</v>
      </c>
      <c r="F224" s="12" t="s">
        <v>526</v>
      </c>
      <c r="G224" s="21">
        <v>53.9</v>
      </c>
      <c r="H224" s="22">
        <f t="shared" si="30"/>
        <v>21.56</v>
      </c>
      <c r="I224" s="21">
        <v>79</v>
      </c>
      <c r="J224" s="22">
        <f t="shared" si="31"/>
        <v>47.4</v>
      </c>
      <c r="K224" s="22">
        <f t="shared" si="32"/>
        <v>68.96</v>
      </c>
      <c r="L224" s="21">
        <v>4</v>
      </c>
      <c r="M224" s="21"/>
      <c r="N224" s="21"/>
    </row>
    <row r="225" ht="38" customHeight="1" spans="1:14">
      <c r="A225" s="9">
        <v>223</v>
      </c>
      <c r="B225" s="12" t="s">
        <v>533</v>
      </c>
      <c r="C225" s="11" t="s">
        <v>534</v>
      </c>
      <c r="D225" s="12" t="s">
        <v>512</v>
      </c>
      <c r="E225" s="12" t="s">
        <v>18</v>
      </c>
      <c r="F225" s="12" t="s">
        <v>526</v>
      </c>
      <c r="G225" s="21">
        <v>57.1</v>
      </c>
      <c r="H225" s="22">
        <f t="shared" si="30"/>
        <v>22.84</v>
      </c>
      <c r="I225" s="21">
        <v>74.4</v>
      </c>
      <c r="J225" s="22">
        <f t="shared" si="31"/>
        <v>44.64</v>
      </c>
      <c r="K225" s="22">
        <f t="shared" si="32"/>
        <v>67.48</v>
      </c>
      <c r="L225" s="21">
        <v>5</v>
      </c>
      <c r="M225" s="21"/>
      <c r="N225" s="21"/>
    </row>
    <row r="226" ht="38" customHeight="1" spans="1:14">
      <c r="A226" s="9">
        <v>224</v>
      </c>
      <c r="B226" s="12" t="s">
        <v>535</v>
      </c>
      <c r="C226" s="11" t="s">
        <v>536</v>
      </c>
      <c r="D226" s="12" t="s">
        <v>512</v>
      </c>
      <c r="E226" s="12" t="s">
        <v>18</v>
      </c>
      <c r="F226" s="12" t="s">
        <v>526</v>
      </c>
      <c r="G226" s="21">
        <v>53.54</v>
      </c>
      <c r="H226" s="22">
        <f t="shared" si="30"/>
        <v>21.416</v>
      </c>
      <c r="I226" s="21">
        <v>75.2</v>
      </c>
      <c r="J226" s="22">
        <f t="shared" si="31"/>
        <v>45.12</v>
      </c>
      <c r="K226" s="22">
        <f t="shared" si="32"/>
        <v>66.536</v>
      </c>
      <c r="L226" s="21">
        <v>6</v>
      </c>
      <c r="M226" s="21"/>
      <c r="N226" s="21"/>
    </row>
    <row r="227" ht="38" customHeight="1" spans="1:14">
      <c r="A227" s="9">
        <v>225</v>
      </c>
      <c r="B227" s="12" t="s">
        <v>537</v>
      </c>
      <c r="C227" s="11" t="s">
        <v>538</v>
      </c>
      <c r="D227" s="12" t="s">
        <v>539</v>
      </c>
      <c r="E227" s="12" t="s">
        <v>74</v>
      </c>
      <c r="F227" s="12" t="s">
        <v>540</v>
      </c>
      <c r="G227" s="21">
        <v>54.48</v>
      </c>
      <c r="H227" s="22">
        <f t="shared" si="30"/>
        <v>21.792</v>
      </c>
      <c r="I227" s="21">
        <v>81.4</v>
      </c>
      <c r="J227" s="22">
        <f t="shared" si="31"/>
        <v>48.84</v>
      </c>
      <c r="K227" s="22">
        <f t="shared" si="32"/>
        <v>70.632</v>
      </c>
      <c r="L227" s="21">
        <v>1</v>
      </c>
      <c r="M227" s="21" t="s">
        <v>20</v>
      </c>
      <c r="N227" s="21"/>
    </row>
    <row r="228" ht="38" customHeight="1" spans="1:14">
      <c r="A228" s="9">
        <v>226</v>
      </c>
      <c r="B228" s="12" t="s">
        <v>541</v>
      </c>
      <c r="C228" s="11" t="s">
        <v>542</v>
      </c>
      <c r="D228" s="12" t="s">
        <v>539</v>
      </c>
      <c r="E228" s="12" t="s">
        <v>74</v>
      </c>
      <c r="F228" s="12" t="s">
        <v>540</v>
      </c>
      <c r="G228" s="21">
        <v>55.74</v>
      </c>
      <c r="H228" s="22">
        <f t="shared" si="30"/>
        <v>22.296</v>
      </c>
      <c r="I228" s="21">
        <v>80</v>
      </c>
      <c r="J228" s="22">
        <f t="shared" si="31"/>
        <v>48</v>
      </c>
      <c r="K228" s="22">
        <f t="shared" si="32"/>
        <v>70.296</v>
      </c>
      <c r="L228" s="21">
        <v>2</v>
      </c>
      <c r="M228" s="21"/>
      <c r="N228" s="21"/>
    </row>
    <row r="229" ht="38" customHeight="1" spans="1:14">
      <c r="A229" s="9">
        <v>227</v>
      </c>
      <c r="B229" s="12" t="s">
        <v>543</v>
      </c>
      <c r="C229" s="11" t="s">
        <v>544</v>
      </c>
      <c r="D229" s="12" t="s">
        <v>539</v>
      </c>
      <c r="E229" s="12" t="s">
        <v>74</v>
      </c>
      <c r="F229" s="12" t="s">
        <v>540</v>
      </c>
      <c r="G229" s="21">
        <v>50.98</v>
      </c>
      <c r="H229" s="22">
        <f t="shared" si="30"/>
        <v>20.392</v>
      </c>
      <c r="I229" s="21">
        <v>75.4</v>
      </c>
      <c r="J229" s="22">
        <f t="shared" si="31"/>
        <v>45.24</v>
      </c>
      <c r="K229" s="22">
        <f t="shared" si="32"/>
        <v>65.632</v>
      </c>
      <c r="L229" s="21">
        <v>3</v>
      </c>
      <c r="M229" s="21"/>
      <c r="N229" s="21"/>
    </row>
    <row r="230" ht="38" customHeight="1" spans="1:14">
      <c r="A230" s="9">
        <v>228</v>
      </c>
      <c r="B230" s="12" t="s">
        <v>545</v>
      </c>
      <c r="C230" s="11" t="s">
        <v>546</v>
      </c>
      <c r="D230" s="12" t="s">
        <v>547</v>
      </c>
      <c r="E230" s="12" t="s">
        <v>18</v>
      </c>
      <c r="F230" s="12" t="s">
        <v>548</v>
      </c>
      <c r="G230" s="21">
        <v>55.44</v>
      </c>
      <c r="H230" s="22">
        <f t="shared" si="30"/>
        <v>22.176</v>
      </c>
      <c r="I230" s="21">
        <v>83</v>
      </c>
      <c r="J230" s="22">
        <f t="shared" si="31"/>
        <v>49.8</v>
      </c>
      <c r="K230" s="22">
        <f t="shared" si="32"/>
        <v>71.976</v>
      </c>
      <c r="L230" s="21">
        <v>1</v>
      </c>
      <c r="M230" s="21" t="s">
        <v>20</v>
      </c>
      <c r="N230" s="21"/>
    </row>
    <row r="231" ht="38" customHeight="1" spans="1:14">
      <c r="A231" s="9">
        <v>229</v>
      </c>
      <c r="B231" s="12" t="s">
        <v>549</v>
      </c>
      <c r="C231" s="11" t="s">
        <v>550</v>
      </c>
      <c r="D231" s="12" t="s">
        <v>547</v>
      </c>
      <c r="E231" s="12" t="s">
        <v>18</v>
      </c>
      <c r="F231" s="12" t="s">
        <v>548</v>
      </c>
      <c r="G231" s="21">
        <v>56.62</v>
      </c>
      <c r="H231" s="22">
        <f t="shared" si="30"/>
        <v>22.648</v>
      </c>
      <c r="I231" s="21">
        <v>81</v>
      </c>
      <c r="J231" s="22">
        <f t="shared" si="31"/>
        <v>48.6</v>
      </c>
      <c r="K231" s="22">
        <f t="shared" si="32"/>
        <v>71.248</v>
      </c>
      <c r="L231" s="21">
        <v>2</v>
      </c>
      <c r="M231" s="21"/>
      <c r="N231" s="21"/>
    </row>
    <row r="232" ht="38" customHeight="1" spans="1:14">
      <c r="A232" s="9">
        <v>230</v>
      </c>
      <c r="B232" s="12" t="s">
        <v>551</v>
      </c>
      <c r="C232" s="11" t="s">
        <v>552</v>
      </c>
      <c r="D232" s="12" t="s">
        <v>547</v>
      </c>
      <c r="E232" s="12" t="s">
        <v>18</v>
      </c>
      <c r="F232" s="12" t="s">
        <v>548</v>
      </c>
      <c r="G232" s="21">
        <v>61.78</v>
      </c>
      <c r="H232" s="22">
        <f t="shared" si="30"/>
        <v>24.712</v>
      </c>
      <c r="I232" s="21">
        <v>73.2</v>
      </c>
      <c r="J232" s="22">
        <f t="shared" si="31"/>
        <v>43.92</v>
      </c>
      <c r="K232" s="22">
        <f t="shared" si="32"/>
        <v>68.632</v>
      </c>
      <c r="L232" s="21">
        <v>3</v>
      </c>
      <c r="M232" s="21"/>
      <c r="N232" s="21"/>
    </row>
    <row r="233" ht="38" customHeight="1" spans="1:14">
      <c r="A233" s="9">
        <v>231</v>
      </c>
      <c r="B233" s="12" t="s">
        <v>553</v>
      </c>
      <c r="C233" s="11" t="s">
        <v>554</v>
      </c>
      <c r="D233" s="12" t="s">
        <v>555</v>
      </c>
      <c r="E233" s="12" t="s">
        <v>18</v>
      </c>
      <c r="F233" s="12" t="s">
        <v>556</v>
      </c>
      <c r="G233" s="21">
        <v>55.48</v>
      </c>
      <c r="H233" s="22">
        <f t="shared" si="30"/>
        <v>22.192</v>
      </c>
      <c r="I233" s="21">
        <v>80.4</v>
      </c>
      <c r="J233" s="22">
        <f t="shared" si="31"/>
        <v>48.24</v>
      </c>
      <c r="K233" s="22">
        <f t="shared" si="32"/>
        <v>70.432</v>
      </c>
      <c r="L233" s="21">
        <v>1</v>
      </c>
      <c r="M233" s="21" t="s">
        <v>20</v>
      </c>
      <c r="N233" s="21"/>
    </row>
    <row r="234" ht="38" customHeight="1" spans="1:14">
      <c r="A234" s="9">
        <v>232</v>
      </c>
      <c r="B234" s="12" t="s">
        <v>557</v>
      </c>
      <c r="C234" s="11" t="s">
        <v>558</v>
      </c>
      <c r="D234" s="12" t="s">
        <v>555</v>
      </c>
      <c r="E234" s="12" t="s">
        <v>18</v>
      </c>
      <c r="F234" s="12" t="s">
        <v>556</v>
      </c>
      <c r="G234" s="21">
        <v>57.52</v>
      </c>
      <c r="H234" s="22">
        <f t="shared" si="30"/>
        <v>23.008</v>
      </c>
      <c r="I234" s="21">
        <v>79</v>
      </c>
      <c r="J234" s="22">
        <f t="shared" si="31"/>
        <v>47.4</v>
      </c>
      <c r="K234" s="22">
        <f t="shared" si="32"/>
        <v>70.408</v>
      </c>
      <c r="L234" s="21">
        <v>2</v>
      </c>
      <c r="M234" s="21"/>
      <c r="N234" s="21"/>
    </row>
    <row r="235" ht="38" customHeight="1" spans="1:14">
      <c r="A235" s="9">
        <v>233</v>
      </c>
      <c r="B235" s="12" t="s">
        <v>559</v>
      </c>
      <c r="C235" s="11" t="s">
        <v>560</v>
      </c>
      <c r="D235" s="12" t="s">
        <v>555</v>
      </c>
      <c r="E235" s="12" t="s">
        <v>18</v>
      </c>
      <c r="F235" s="12" t="s">
        <v>556</v>
      </c>
      <c r="G235" s="21">
        <v>57.24</v>
      </c>
      <c r="H235" s="22">
        <f t="shared" si="30"/>
        <v>22.896</v>
      </c>
      <c r="I235" s="21">
        <v>76.4</v>
      </c>
      <c r="J235" s="22">
        <f t="shared" si="31"/>
        <v>45.84</v>
      </c>
      <c r="K235" s="22">
        <f t="shared" si="32"/>
        <v>68.736</v>
      </c>
      <c r="L235" s="21">
        <v>3</v>
      </c>
      <c r="M235" s="21"/>
      <c r="N235" s="21"/>
    </row>
    <row r="236" ht="38" customHeight="1" spans="1:14">
      <c r="A236" s="9">
        <v>234</v>
      </c>
      <c r="B236" s="12" t="s">
        <v>561</v>
      </c>
      <c r="C236" s="11" t="s">
        <v>562</v>
      </c>
      <c r="D236" s="12" t="s">
        <v>563</v>
      </c>
      <c r="E236" s="12" t="s">
        <v>18</v>
      </c>
      <c r="F236" s="12" t="s">
        <v>564</v>
      </c>
      <c r="G236" s="21">
        <v>57.46</v>
      </c>
      <c r="H236" s="22">
        <f t="shared" si="30"/>
        <v>22.984</v>
      </c>
      <c r="I236" s="21">
        <v>79.8</v>
      </c>
      <c r="J236" s="22">
        <f t="shared" si="31"/>
        <v>47.88</v>
      </c>
      <c r="K236" s="22">
        <f t="shared" si="32"/>
        <v>70.864</v>
      </c>
      <c r="L236" s="21">
        <v>1</v>
      </c>
      <c r="M236" s="21" t="s">
        <v>20</v>
      </c>
      <c r="N236" s="21"/>
    </row>
    <row r="237" ht="38" customHeight="1" spans="1:14">
      <c r="A237" s="9">
        <v>235</v>
      </c>
      <c r="B237" s="12" t="s">
        <v>565</v>
      </c>
      <c r="C237" s="11" t="s">
        <v>566</v>
      </c>
      <c r="D237" s="12" t="s">
        <v>563</v>
      </c>
      <c r="E237" s="12" t="s">
        <v>18</v>
      </c>
      <c r="F237" s="20" t="s">
        <v>564</v>
      </c>
      <c r="G237" s="21">
        <v>62.38</v>
      </c>
      <c r="H237" s="22">
        <f t="shared" si="30"/>
        <v>24.952</v>
      </c>
      <c r="I237" s="21">
        <v>71.8</v>
      </c>
      <c r="J237" s="22">
        <f t="shared" si="31"/>
        <v>43.08</v>
      </c>
      <c r="K237" s="22">
        <f t="shared" si="32"/>
        <v>68.032</v>
      </c>
      <c r="L237" s="21">
        <v>2</v>
      </c>
      <c r="M237" s="21"/>
      <c r="N237" s="21"/>
    </row>
    <row r="238" ht="38" customHeight="1" spans="1:14">
      <c r="A238" s="9">
        <v>236</v>
      </c>
      <c r="B238" s="12" t="s">
        <v>567</v>
      </c>
      <c r="C238" s="11" t="s">
        <v>568</v>
      </c>
      <c r="D238" s="12" t="s">
        <v>563</v>
      </c>
      <c r="E238" s="12" t="s">
        <v>18</v>
      </c>
      <c r="F238" s="12" t="s">
        <v>564</v>
      </c>
      <c r="G238" s="21">
        <v>57.56</v>
      </c>
      <c r="H238" s="22">
        <f t="shared" si="30"/>
        <v>23.024</v>
      </c>
      <c r="I238" s="21">
        <v>73.6</v>
      </c>
      <c r="J238" s="22">
        <f t="shared" si="31"/>
        <v>44.16</v>
      </c>
      <c r="K238" s="22">
        <f t="shared" si="32"/>
        <v>67.184</v>
      </c>
      <c r="L238" s="21">
        <v>3</v>
      </c>
      <c r="M238" s="21"/>
      <c r="N238" s="21"/>
    </row>
    <row r="239" ht="38" customHeight="1" spans="1:14">
      <c r="A239" s="9">
        <v>237</v>
      </c>
      <c r="B239" s="12" t="s">
        <v>569</v>
      </c>
      <c r="C239" s="11" t="s">
        <v>570</v>
      </c>
      <c r="D239" s="12" t="s">
        <v>571</v>
      </c>
      <c r="E239" s="12" t="s">
        <v>18</v>
      </c>
      <c r="F239" s="12" t="s">
        <v>572</v>
      </c>
      <c r="G239" s="21">
        <v>51.2</v>
      </c>
      <c r="H239" s="22">
        <f t="shared" si="30"/>
        <v>20.48</v>
      </c>
      <c r="I239" s="21">
        <v>81.6</v>
      </c>
      <c r="J239" s="22">
        <f t="shared" si="31"/>
        <v>48.96</v>
      </c>
      <c r="K239" s="22">
        <f t="shared" si="32"/>
        <v>69.44</v>
      </c>
      <c r="L239" s="21">
        <v>1</v>
      </c>
      <c r="M239" s="21" t="s">
        <v>20</v>
      </c>
      <c r="N239" s="21"/>
    </row>
    <row r="240" ht="38" customHeight="1" spans="1:14">
      <c r="A240" s="9">
        <v>238</v>
      </c>
      <c r="B240" s="12" t="s">
        <v>573</v>
      </c>
      <c r="C240" s="11" t="s">
        <v>574</v>
      </c>
      <c r="D240" s="12" t="s">
        <v>571</v>
      </c>
      <c r="E240" s="12" t="s">
        <v>18</v>
      </c>
      <c r="F240" s="20" t="s">
        <v>572</v>
      </c>
      <c r="G240" s="21">
        <v>51.3</v>
      </c>
      <c r="H240" s="22">
        <f t="shared" si="30"/>
        <v>20.52</v>
      </c>
      <c r="I240" s="21">
        <v>77.2</v>
      </c>
      <c r="J240" s="22">
        <f t="shared" si="31"/>
        <v>46.32</v>
      </c>
      <c r="K240" s="22">
        <f t="shared" si="32"/>
        <v>66.84</v>
      </c>
      <c r="L240" s="21">
        <v>2</v>
      </c>
      <c r="M240" s="21"/>
      <c r="N240" s="21"/>
    </row>
    <row r="241" ht="38" customHeight="1" spans="1:14">
      <c r="A241" s="9">
        <v>239</v>
      </c>
      <c r="B241" s="12" t="s">
        <v>575</v>
      </c>
      <c r="C241" s="11" t="s">
        <v>576</v>
      </c>
      <c r="D241" s="12" t="s">
        <v>571</v>
      </c>
      <c r="E241" s="12" t="s">
        <v>18</v>
      </c>
      <c r="F241" s="12" t="s">
        <v>572</v>
      </c>
      <c r="G241" s="21">
        <v>50.8</v>
      </c>
      <c r="H241" s="22">
        <f t="shared" si="30"/>
        <v>20.32</v>
      </c>
      <c r="I241" s="21">
        <v>73.2</v>
      </c>
      <c r="J241" s="22">
        <f t="shared" si="31"/>
        <v>43.92</v>
      </c>
      <c r="K241" s="22">
        <f t="shared" si="32"/>
        <v>64.24</v>
      </c>
      <c r="L241" s="21">
        <v>3</v>
      </c>
      <c r="M241" s="21"/>
      <c r="N241" s="21"/>
    </row>
    <row r="242" ht="38" customHeight="1" spans="1:14">
      <c r="A242" s="9">
        <v>240</v>
      </c>
      <c r="B242" s="10" t="s">
        <v>577</v>
      </c>
      <c r="C242" s="15" t="s">
        <v>578</v>
      </c>
      <c r="D242" s="12" t="s">
        <v>579</v>
      </c>
      <c r="E242" s="10" t="s">
        <v>18</v>
      </c>
      <c r="F242" s="16" t="s">
        <v>580</v>
      </c>
      <c r="G242" s="13">
        <v>62.88</v>
      </c>
      <c r="H242" s="14">
        <f t="shared" si="30"/>
        <v>25.152</v>
      </c>
      <c r="I242" s="13">
        <v>79.6</v>
      </c>
      <c r="J242" s="14">
        <f t="shared" si="31"/>
        <v>47.76</v>
      </c>
      <c r="K242" s="14">
        <f t="shared" si="32"/>
        <v>72.912</v>
      </c>
      <c r="L242" s="13">
        <v>1</v>
      </c>
      <c r="M242" s="21" t="s">
        <v>20</v>
      </c>
      <c r="N242" s="13"/>
    </row>
    <row r="243" ht="38" customHeight="1" spans="1:14">
      <c r="A243" s="9">
        <v>241</v>
      </c>
      <c r="B243" s="10" t="s">
        <v>581</v>
      </c>
      <c r="C243" s="15" t="s">
        <v>582</v>
      </c>
      <c r="D243" s="12" t="s">
        <v>579</v>
      </c>
      <c r="E243" s="10" t="s">
        <v>18</v>
      </c>
      <c r="F243" s="10" t="s">
        <v>580</v>
      </c>
      <c r="G243" s="13">
        <v>60.28</v>
      </c>
      <c r="H243" s="14">
        <f t="shared" si="30"/>
        <v>24.112</v>
      </c>
      <c r="I243" s="13">
        <v>77.2</v>
      </c>
      <c r="J243" s="14">
        <f t="shared" si="31"/>
        <v>46.32</v>
      </c>
      <c r="K243" s="14">
        <f t="shared" si="32"/>
        <v>70.432</v>
      </c>
      <c r="L243" s="13">
        <v>2</v>
      </c>
      <c r="M243" s="13"/>
      <c r="N243" s="13"/>
    </row>
    <row r="244" ht="38" customHeight="1" spans="1:14">
      <c r="A244" s="9">
        <v>242</v>
      </c>
      <c r="B244" s="10" t="s">
        <v>583</v>
      </c>
      <c r="C244" s="15" t="s">
        <v>584</v>
      </c>
      <c r="D244" s="12" t="s">
        <v>579</v>
      </c>
      <c r="E244" s="10" t="s">
        <v>18</v>
      </c>
      <c r="F244" s="10" t="s">
        <v>580</v>
      </c>
      <c r="G244" s="13">
        <v>57.6</v>
      </c>
      <c r="H244" s="14">
        <f t="shared" si="30"/>
        <v>23.04</v>
      </c>
      <c r="I244" s="13">
        <v>74.4</v>
      </c>
      <c r="J244" s="14">
        <f t="shared" si="31"/>
        <v>44.64</v>
      </c>
      <c r="K244" s="14">
        <f t="shared" si="32"/>
        <v>67.68</v>
      </c>
      <c r="L244" s="13">
        <v>3</v>
      </c>
      <c r="M244" s="13"/>
      <c r="N244" s="13"/>
    </row>
    <row r="245" ht="38" customHeight="1" spans="1:14">
      <c r="A245" s="9">
        <v>243</v>
      </c>
      <c r="B245" s="10" t="s">
        <v>585</v>
      </c>
      <c r="C245" s="15" t="s">
        <v>586</v>
      </c>
      <c r="D245" s="12" t="s">
        <v>587</v>
      </c>
      <c r="E245" s="10" t="s">
        <v>18</v>
      </c>
      <c r="F245" s="16" t="s">
        <v>588</v>
      </c>
      <c r="G245" s="13">
        <v>53.62</v>
      </c>
      <c r="H245" s="14">
        <f t="shared" si="30"/>
        <v>21.448</v>
      </c>
      <c r="I245" s="13">
        <v>81</v>
      </c>
      <c r="J245" s="14">
        <f t="shared" si="31"/>
        <v>48.6</v>
      </c>
      <c r="K245" s="14">
        <f t="shared" si="32"/>
        <v>70.048</v>
      </c>
      <c r="L245" s="13">
        <v>1</v>
      </c>
      <c r="M245" s="21" t="s">
        <v>20</v>
      </c>
      <c r="N245" s="13"/>
    </row>
    <row r="246" ht="38" customHeight="1" spans="1:14">
      <c r="A246" s="9">
        <v>244</v>
      </c>
      <c r="B246" s="10" t="s">
        <v>589</v>
      </c>
      <c r="C246" s="15" t="s">
        <v>590</v>
      </c>
      <c r="D246" s="12" t="s">
        <v>587</v>
      </c>
      <c r="E246" s="10" t="s">
        <v>18</v>
      </c>
      <c r="F246" s="10" t="s">
        <v>588</v>
      </c>
      <c r="G246" s="13">
        <v>50.22</v>
      </c>
      <c r="H246" s="14">
        <f t="shared" si="30"/>
        <v>20.088</v>
      </c>
      <c r="I246" s="13">
        <v>81.6</v>
      </c>
      <c r="J246" s="14">
        <f t="shared" si="31"/>
        <v>48.96</v>
      </c>
      <c r="K246" s="14">
        <f t="shared" si="32"/>
        <v>69.048</v>
      </c>
      <c r="L246" s="13">
        <v>2</v>
      </c>
      <c r="M246" s="13"/>
      <c r="N246" s="13"/>
    </row>
    <row r="247" ht="38" customHeight="1" spans="1:14">
      <c r="A247" s="9">
        <v>245</v>
      </c>
      <c r="B247" s="10" t="s">
        <v>591</v>
      </c>
      <c r="C247" s="15" t="s">
        <v>592</v>
      </c>
      <c r="D247" s="12" t="s">
        <v>587</v>
      </c>
      <c r="E247" s="10" t="s">
        <v>18</v>
      </c>
      <c r="F247" s="10" t="s">
        <v>588</v>
      </c>
      <c r="G247" s="13">
        <v>48.84</v>
      </c>
      <c r="H247" s="14">
        <f t="shared" si="30"/>
        <v>19.536</v>
      </c>
      <c r="I247" s="13">
        <v>80.8</v>
      </c>
      <c r="J247" s="14">
        <f t="shared" si="31"/>
        <v>48.48</v>
      </c>
      <c r="K247" s="14">
        <f t="shared" si="32"/>
        <v>68.016</v>
      </c>
      <c r="L247" s="13">
        <v>3</v>
      </c>
      <c r="M247" s="13"/>
      <c r="N247" s="13"/>
    </row>
    <row r="248" ht="38" customHeight="1" spans="1:14">
      <c r="A248" s="9">
        <v>246</v>
      </c>
      <c r="B248" s="12" t="s">
        <v>593</v>
      </c>
      <c r="C248" s="11" t="s">
        <v>594</v>
      </c>
      <c r="D248" s="12" t="s">
        <v>595</v>
      </c>
      <c r="E248" s="12" t="s">
        <v>18</v>
      </c>
      <c r="F248" s="12" t="s">
        <v>596</v>
      </c>
      <c r="G248" s="21">
        <v>58.8</v>
      </c>
      <c r="H248" s="22">
        <f t="shared" si="30"/>
        <v>23.52</v>
      </c>
      <c r="I248" s="21">
        <v>80.6</v>
      </c>
      <c r="J248" s="22">
        <f t="shared" si="31"/>
        <v>48.36</v>
      </c>
      <c r="K248" s="22">
        <f t="shared" si="32"/>
        <v>71.88</v>
      </c>
      <c r="L248" s="21">
        <v>1</v>
      </c>
      <c r="M248" s="21" t="s">
        <v>20</v>
      </c>
      <c r="N248" s="21"/>
    </row>
    <row r="249" ht="38" customHeight="1" spans="1:14">
      <c r="A249" s="9">
        <v>247</v>
      </c>
      <c r="B249" s="12" t="s">
        <v>597</v>
      </c>
      <c r="C249" s="11" t="s">
        <v>598</v>
      </c>
      <c r="D249" s="12" t="s">
        <v>595</v>
      </c>
      <c r="E249" s="12" t="s">
        <v>18</v>
      </c>
      <c r="F249" s="20" t="s">
        <v>596</v>
      </c>
      <c r="G249" s="21">
        <v>59.54</v>
      </c>
      <c r="H249" s="22">
        <f t="shared" si="30"/>
        <v>23.816</v>
      </c>
      <c r="I249" s="21">
        <v>79.2</v>
      </c>
      <c r="J249" s="22">
        <f t="shared" si="31"/>
        <v>47.52</v>
      </c>
      <c r="K249" s="22">
        <f t="shared" si="32"/>
        <v>71.336</v>
      </c>
      <c r="L249" s="21">
        <v>2</v>
      </c>
      <c r="M249" s="21"/>
      <c r="N249" s="21"/>
    </row>
    <row r="250" ht="38" customHeight="1" spans="1:14">
      <c r="A250" s="9">
        <v>248</v>
      </c>
      <c r="B250" s="12" t="s">
        <v>599</v>
      </c>
      <c r="C250" s="11" t="s">
        <v>600</v>
      </c>
      <c r="D250" s="12" t="s">
        <v>595</v>
      </c>
      <c r="E250" s="12" t="s">
        <v>18</v>
      </c>
      <c r="F250" s="12" t="s">
        <v>596</v>
      </c>
      <c r="G250" s="21">
        <v>58.42</v>
      </c>
      <c r="H250" s="22">
        <f t="shared" si="30"/>
        <v>23.368</v>
      </c>
      <c r="I250" s="21">
        <v>77.6</v>
      </c>
      <c r="J250" s="22">
        <f t="shared" si="31"/>
        <v>46.56</v>
      </c>
      <c r="K250" s="22">
        <f t="shared" si="32"/>
        <v>69.928</v>
      </c>
      <c r="L250" s="21">
        <v>3</v>
      </c>
      <c r="M250" s="21"/>
      <c r="N250" s="21"/>
    </row>
    <row r="251" ht="38" customHeight="1" spans="1:14">
      <c r="A251" s="9">
        <v>249</v>
      </c>
      <c r="B251" s="10" t="s">
        <v>601</v>
      </c>
      <c r="C251" s="15" t="s">
        <v>602</v>
      </c>
      <c r="D251" s="12" t="s">
        <v>603</v>
      </c>
      <c r="E251" s="10" t="s">
        <v>18</v>
      </c>
      <c r="F251" s="16" t="s">
        <v>604</v>
      </c>
      <c r="G251" s="13">
        <v>65.92</v>
      </c>
      <c r="H251" s="14">
        <f t="shared" si="30"/>
        <v>26.368</v>
      </c>
      <c r="I251" s="13">
        <v>80.6</v>
      </c>
      <c r="J251" s="14">
        <f t="shared" si="31"/>
        <v>48.36</v>
      </c>
      <c r="K251" s="14">
        <f t="shared" si="32"/>
        <v>74.728</v>
      </c>
      <c r="L251" s="13">
        <v>1</v>
      </c>
      <c r="M251" s="21" t="s">
        <v>20</v>
      </c>
      <c r="N251" s="13"/>
    </row>
    <row r="252" ht="38" customHeight="1" spans="1:14">
      <c r="A252" s="9">
        <v>250</v>
      </c>
      <c r="B252" s="10" t="s">
        <v>605</v>
      </c>
      <c r="C252" s="15" t="s">
        <v>606</v>
      </c>
      <c r="D252" s="12" t="s">
        <v>603</v>
      </c>
      <c r="E252" s="10" t="s">
        <v>18</v>
      </c>
      <c r="F252" s="10" t="s">
        <v>604</v>
      </c>
      <c r="G252" s="13">
        <v>61.36</v>
      </c>
      <c r="H252" s="14">
        <f t="shared" si="30"/>
        <v>24.544</v>
      </c>
      <c r="I252" s="13">
        <v>78.8</v>
      </c>
      <c r="J252" s="14">
        <f t="shared" si="31"/>
        <v>47.28</v>
      </c>
      <c r="K252" s="14">
        <f t="shared" si="32"/>
        <v>71.824</v>
      </c>
      <c r="L252" s="13">
        <v>2</v>
      </c>
      <c r="M252" s="13"/>
      <c r="N252" s="13"/>
    </row>
    <row r="253" ht="38" customHeight="1" spans="1:14">
      <c r="A253" s="9">
        <v>251</v>
      </c>
      <c r="B253" s="10" t="s">
        <v>607</v>
      </c>
      <c r="C253" s="15" t="s">
        <v>608</v>
      </c>
      <c r="D253" s="12" t="s">
        <v>603</v>
      </c>
      <c r="E253" s="10" t="s">
        <v>18</v>
      </c>
      <c r="F253" s="10" t="s">
        <v>604</v>
      </c>
      <c r="G253" s="13">
        <v>61.28</v>
      </c>
      <c r="H253" s="14">
        <f t="shared" si="30"/>
        <v>24.512</v>
      </c>
      <c r="I253" s="13">
        <v>78.6</v>
      </c>
      <c r="J253" s="14">
        <f t="shared" si="31"/>
        <v>47.16</v>
      </c>
      <c r="K253" s="14">
        <f t="shared" si="32"/>
        <v>71.672</v>
      </c>
      <c r="L253" s="13">
        <v>3</v>
      </c>
      <c r="M253" s="13"/>
      <c r="N253" s="13"/>
    </row>
  </sheetData>
  <sheetProtection password="DCAC" sheet="1" objects="1"/>
  <autoFilter ref="A2:N253">
    <extLst/>
  </autoFilter>
  <mergeCells count="1">
    <mergeCell ref="A1:N1"/>
  </mergeCells>
  <pageMargins left="0.75" right="0.75" top="1" bottom="1" header="0.5" footer="0.5"/>
  <pageSetup paperSize="9"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唐梦崎 </cp:lastModifiedBy>
  <dcterms:created xsi:type="dcterms:W3CDTF">2023-06-19T07:51:00Z</dcterms:created>
  <dcterms:modified xsi:type="dcterms:W3CDTF">2023-06-20T10:27:05Z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5685AF9A1E0D4362B5E7FC90BC793B35_11</vt:lpwstr>
  </property>
  <property fmtid="{D5CDD505-2E9C-101B-9397-08002B2CF9AE}" pid="3" name="KSOProductBuildVer">
    <vt:lpwstr>2052-11.1.0.14309</vt:lpwstr>
  </property>
</Properties>
</file>