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<sst xmlns="http://schemas.openxmlformats.org/spreadsheetml/2006/main" count="984" uniqueCount="267">
  <si>
    <t>纳雍县中医医院
2023年第一批面向社会公开招聘编制外专业技术人员进入体检人员名单</t>
  </si>
  <si>
    <t>序号</t>
  </si>
  <si>
    <t>招聘岗位</t>
  </si>
  <si>
    <t>招聘专业</t>
  </si>
  <si>
    <t>姓名</t>
  </si>
  <si>
    <t>性别</t>
  </si>
  <si>
    <t>面试室</t>
  </si>
  <si>
    <t>候考室</t>
  </si>
  <si>
    <t>准考证号</t>
  </si>
  <si>
    <t>面试序号</t>
  </si>
  <si>
    <t>面试排名</t>
  </si>
  <si>
    <t>面试分数</t>
  </si>
  <si>
    <t>面试成绩50%</t>
  </si>
  <si>
    <t>实操室</t>
  </si>
  <si>
    <t>实操序号</t>
  </si>
  <si>
    <t>实操成绩</t>
  </si>
  <si>
    <t>实操成绩50%</t>
  </si>
  <si>
    <t>总成绩</t>
  </si>
  <si>
    <t>总排名</t>
  </si>
  <si>
    <t>是否进入体检</t>
  </si>
  <si>
    <t>第二轮实操序号</t>
  </si>
  <si>
    <t>第二轮实操成绩</t>
  </si>
  <si>
    <t>护理岗位</t>
  </si>
  <si>
    <t>护理</t>
  </si>
  <si>
    <t>胡丽娜</t>
  </si>
  <si>
    <t>女</t>
  </si>
  <si>
    <t>第一面试室</t>
  </si>
  <si>
    <t>第一候考室</t>
  </si>
  <si>
    <t>NZY230601013</t>
  </si>
  <si>
    <t>第一考场</t>
  </si>
  <si>
    <t>是</t>
  </si>
  <si>
    <t>刘春</t>
  </si>
  <si>
    <t>NZY230601001</t>
  </si>
  <si>
    <t>魏玄</t>
  </si>
  <si>
    <t>NZY230601010</t>
  </si>
  <si>
    <t>钱秀</t>
  </si>
  <si>
    <t>NZY230601017</t>
  </si>
  <si>
    <t>毕玉佳</t>
  </si>
  <si>
    <t>NZY230601023</t>
  </si>
  <si>
    <t>王兰艳</t>
  </si>
  <si>
    <t>NZY230601004</t>
  </si>
  <si>
    <t>郭敏</t>
  </si>
  <si>
    <t>NZY230601034</t>
  </si>
  <si>
    <t>王颖</t>
  </si>
  <si>
    <t>NZY230601002</t>
  </si>
  <si>
    <t>否</t>
  </si>
  <si>
    <t>欧洪彤</t>
  </si>
  <si>
    <t>NZY230601028</t>
  </si>
  <si>
    <t>张娇梅</t>
  </si>
  <si>
    <t>NZY230601032</t>
  </si>
  <si>
    <t>何佳佳</t>
  </si>
  <si>
    <t>NZY230601029</t>
  </si>
  <si>
    <t>徐江舟</t>
  </si>
  <si>
    <t>NZY230601015</t>
  </si>
  <si>
    <t>龙霞</t>
  </si>
  <si>
    <t>NZY230601033</t>
  </si>
  <si>
    <t>李亚芬</t>
  </si>
  <si>
    <t>NZY230601031</t>
  </si>
  <si>
    <t>汪芳</t>
  </si>
  <si>
    <t>NZY230601012</t>
  </si>
  <si>
    <t>杜梅</t>
  </si>
  <si>
    <t>NZY230601020</t>
  </si>
  <si>
    <t>彭倩</t>
  </si>
  <si>
    <t>NZY230601008</t>
  </si>
  <si>
    <t>欧远菊</t>
  </si>
  <si>
    <t>NZY230601003</t>
  </si>
  <si>
    <t>龙宜佳</t>
  </si>
  <si>
    <t>NZY230601019</t>
  </si>
  <si>
    <t>尚婷</t>
  </si>
  <si>
    <t>NZY230601011</t>
  </si>
  <si>
    <t>杨韦韦</t>
  </si>
  <si>
    <t>NZY230601021</t>
  </si>
  <si>
    <t>王光书</t>
  </si>
  <si>
    <t>NZY230601027</t>
  </si>
  <si>
    <t>王华菊</t>
  </si>
  <si>
    <t>NZY230601025</t>
  </si>
  <si>
    <t>缺考</t>
  </si>
  <si>
    <t>李芳</t>
  </si>
  <si>
    <t>第二面试室</t>
  </si>
  <si>
    <t>第二候考室</t>
  </si>
  <si>
    <t>NZY230601060</t>
  </si>
  <si>
    <t>周琴</t>
  </si>
  <si>
    <t>NZY230601066</t>
  </si>
  <si>
    <t>龙丽</t>
  </si>
  <si>
    <t>NZY230601050</t>
  </si>
  <si>
    <t>蔡国娟</t>
  </si>
  <si>
    <t>NZY230601052</t>
  </si>
  <si>
    <t>胡凌莎</t>
  </si>
  <si>
    <t>NZY230601038</t>
  </si>
  <si>
    <t>杨廷芬</t>
  </si>
  <si>
    <t>NZY230601063</t>
  </si>
  <si>
    <t>高虎</t>
  </si>
  <si>
    <t>男</t>
  </si>
  <si>
    <t>NZY230601054</t>
  </si>
  <si>
    <t>褚江艳</t>
  </si>
  <si>
    <t>NZY230601036</t>
  </si>
  <si>
    <t>张云姚</t>
  </si>
  <si>
    <t>NZY230601043</t>
  </si>
  <si>
    <t>张梦</t>
  </si>
  <si>
    <t>NZY230601041</t>
  </si>
  <si>
    <t>邓成芬</t>
  </si>
  <si>
    <t>NZY230601051</t>
  </si>
  <si>
    <t>吴信</t>
  </si>
  <si>
    <t>NZY230601049</t>
  </si>
  <si>
    <t>刘丽</t>
  </si>
  <si>
    <t>NZY230601047</t>
  </si>
  <si>
    <t>丁维</t>
  </si>
  <si>
    <t>NZY230601037</t>
  </si>
  <si>
    <t>江美</t>
  </si>
  <si>
    <t>NZY230601068</t>
  </si>
  <si>
    <t>方秋红</t>
  </si>
  <si>
    <t>NZY230601064</t>
  </si>
  <si>
    <t>陈训会</t>
  </si>
  <si>
    <t>NZY230601061</t>
  </si>
  <si>
    <t>杨忠英</t>
  </si>
  <si>
    <t>NZY230601062</t>
  </si>
  <si>
    <t>高菊</t>
  </si>
  <si>
    <t>NZY230601048</t>
  </si>
  <si>
    <t>张娥</t>
  </si>
  <si>
    <t>NZY230601035</t>
  </si>
  <si>
    <t>王思力</t>
  </si>
  <si>
    <t>NZY230601056</t>
  </si>
  <si>
    <t>杨茂</t>
  </si>
  <si>
    <t>NZY230601039</t>
  </si>
  <si>
    <t>杨静幺</t>
  </si>
  <si>
    <t>NZY230601053</t>
  </si>
  <si>
    <t>王琪</t>
  </si>
  <si>
    <t>NZY230601059</t>
  </si>
  <si>
    <t>助产</t>
  </si>
  <si>
    <t>张凯妮</t>
  </si>
  <si>
    <t>第三面试室</t>
  </si>
  <si>
    <t>NZY230601107</t>
  </si>
  <si>
    <t>罗艳</t>
  </si>
  <si>
    <t>NZY230601098</t>
  </si>
  <si>
    <t>蔡露</t>
  </si>
  <si>
    <t>NZY230601109</t>
  </si>
  <si>
    <t>吴雨</t>
  </si>
  <si>
    <t>NZY230601101</t>
  </si>
  <si>
    <t>高早兰</t>
  </si>
  <si>
    <t>NZY230601102</t>
  </si>
  <si>
    <t>王可欣</t>
  </si>
  <si>
    <t>NZY230601104</t>
  </si>
  <si>
    <t>老年保健与管理</t>
  </si>
  <si>
    <t>彭丽</t>
  </si>
  <si>
    <t>第四面试室</t>
  </si>
  <si>
    <t>第四候考室</t>
  </si>
  <si>
    <t>NZY230601110</t>
  </si>
  <si>
    <t>代颖</t>
  </si>
  <si>
    <t>NZY230601111</t>
  </si>
  <si>
    <t>临床岗位</t>
  </si>
  <si>
    <t>临床医学</t>
  </si>
  <si>
    <t>唐蓉</t>
  </si>
  <si>
    <t>第五面试室</t>
  </si>
  <si>
    <t>第五候考室</t>
  </si>
  <si>
    <t>NZY230601149</t>
  </si>
  <si>
    <t>第二考场</t>
  </si>
  <si>
    <t>周海东</t>
  </si>
  <si>
    <t>NZY230601156</t>
  </si>
  <si>
    <t>尚显珍</t>
  </si>
  <si>
    <t>NZY230601163</t>
  </si>
  <si>
    <t>卢伟</t>
  </si>
  <si>
    <t>NZY230601151</t>
  </si>
  <si>
    <t>路尧</t>
  </si>
  <si>
    <t>NZY230601154</t>
  </si>
  <si>
    <t>余黔</t>
  </si>
  <si>
    <t>NZY230601150</t>
  </si>
  <si>
    <t>慕立财</t>
  </si>
  <si>
    <t>NZY230601160</t>
  </si>
  <si>
    <t>夏鑫</t>
  </si>
  <si>
    <t>NZY230601153</t>
  </si>
  <si>
    <t>陈荣</t>
  </si>
  <si>
    <t>NZY230601152</t>
  </si>
  <si>
    <t>康复治疗技术</t>
  </si>
  <si>
    <t>聂加翠</t>
  </si>
  <si>
    <t>NZY230601178</t>
  </si>
  <si>
    <t>刘玲玲</t>
  </si>
  <si>
    <t>NZY230601183</t>
  </si>
  <si>
    <t>王斌</t>
  </si>
  <si>
    <t>NZY230601189</t>
  </si>
  <si>
    <t>徐万志</t>
  </si>
  <si>
    <t>NZY230601179</t>
  </si>
  <si>
    <t>颜红明</t>
  </si>
  <si>
    <t>NZY230601188</t>
  </si>
  <si>
    <t>罗兰</t>
  </si>
  <si>
    <t>NZY230601176</t>
  </si>
  <si>
    <t>杨货</t>
  </si>
  <si>
    <t>NZY230601192</t>
  </si>
  <si>
    <t>金云</t>
  </si>
  <si>
    <t>NZY230601180</t>
  </si>
  <si>
    <t>江小勇</t>
  </si>
  <si>
    <t>NZY230601172</t>
  </si>
  <si>
    <t>运动康复</t>
  </si>
  <si>
    <t>李勐潍</t>
  </si>
  <si>
    <t>NZY230601182</t>
  </si>
  <si>
    <t>杨艳</t>
  </si>
  <si>
    <t>NZY230601186</t>
  </si>
  <si>
    <t>针灸推拿</t>
  </si>
  <si>
    <t>李荣荣</t>
  </si>
  <si>
    <t>NZY230601119</t>
  </si>
  <si>
    <t>施少海</t>
  </si>
  <si>
    <t>NZY230601124</t>
  </si>
  <si>
    <t>蒲文才</t>
  </si>
  <si>
    <t>NZY230601114</t>
  </si>
  <si>
    <t>彭松</t>
  </si>
  <si>
    <t>NZY230601112</t>
  </si>
  <si>
    <t>杜梦月</t>
  </si>
  <si>
    <t>NZY230601117</t>
  </si>
  <si>
    <t>张蒙</t>
  </si>
  <si>
    <t>NZY230601122</t>
  </si>
  <si>
    <t>张梅</t>
  </si>
  <si>
    <t>NZY230601120</t>
  </si>
  <si>
    <t>陈星</t>
  </si>
  <si>
    <t>NZY230601113</t>
  </si>
  <si>
    <t>晏梵卜</t>
  </si>
  <si>
    <t>NZY230601123</t>
  </si>
  <si>
    <t>胡丰喜</t>
  </si>
  <si>
    <t>NZY230601115</t>
  </si>
  <si>
    <t>NZY230601121</t>
  </si>
  <si>
    <t>左利萍</t>
  </si>
  <si>
    <t>NZY230601116</t>
  </si>
  <si>
    <t>医技岗位</t>
  </si>
  <si>
    <t>医学检验技术</t>
  </si>
  <si>
    <t>王静</t>
  </si>
  <si>
    <t>NZY230601128</t>
  </si>
  <si>
    <t>第三考场</t>
  </si>
  <si>
    <t>蒙廷江</t>
  </si>
  <si>
    <t>NZY230601127</t>
  </si>
  <si>
    <t>余婷</t>
  </si>
  <si>
    <t>NZY230601137</t>
  </si>
  <si>
    <t>李雪</t>
  </si>
  <si>
    <t>NZY230601129</t>
  </si>
  <si>
    <t>李学平</t>
  </si>
  <si>
    <t>NZY230601125</t>
  </si>
  <si>
    <t>何玉玲</t>
  </si>
  <si>
    <t>NZY230601144</t>
  </si>
  <si>
    <t>张本</t>
  </si>
  <si>
    <t>NZY230601139</t>
  </si>
  <si>
    <t>罗银</t>
  </si>
  <si>
    <t>NZY230601134</t>
  </si>
  <si>
    <t>黄宇森</t>
  </si>
  <si>
    <t>NZY230601133</t>
  </si>
  <si>
    <t>医学影像技术</t>
  </si>
  <si>
    <t>张蓉</t>
  </si>
  <si>
    <t>NZY230601086</t>
  </si>
  <si>
    <t>第四考场</t>
  </si>
  <si>
    <t>吴杉</t>
  </si>
  <si>
    <t>NZY230601083</t>
  </si>
  <si>
    <t>郭韦</t>
  </si>
  <si>
    <t>NZY230601073</t>
  </si>
  <si>
    <t>卯雷</t>
  </si>
  <si>
    <t>NZY230601074</t>
  </si>
  <si>
    <t>郭莎</t>
  </si>
  <si>
    <t>NZY230601075</t>
  </si>
  <si>
    <t>刘恒</t>
  </si>
  <si>
    <t>NZY230601079</t>
  </si>
  <si>
    <t>行政后勤岗位</t>
  </si>
  <si>
    <t>大数据技术与应用</t>
  </si>
  <si>
    <t>张益竭</t>
  </si>
  <si>
    <t>NZY230601097</t>
  </si>
  <si>
    <t>第五考场</t>
  </si>
  <si>
    <t>黄俊朴</t>
  </si>
  <si>
    <t>NZY230601095</t>
  </si>
  <si>
    <t>审计学</t>
  </si>
  <si>
    <t>NZY230601094</t>
  </si>
  <si>
    <t>设计与制作</t>
  </si>
  <si>
    <t>方红</t>
  </si>
  <si>
    <t>NZY230601096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</si>
</sst>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;[Red]0.00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8"/>
  <sheetViews>
    <sheetView tabSelected="1" zoomScale="130" zoomScaleNormal="130" workbookViewId="0">
      <selection activeCell="A2" sqref="$A2:$XFD2"/>
    </sheetView>
  </sheetViews>
  <sheetFormatPr defaultColWidth="9" defaultRowHeight="14.25"/>
  <cols>
    <col min="1" max="1" width="3.75" style="5" customWidth="1"/>
    <col min="2" max="2" width="6.925" style="5" customWidth="1"/>
    <col min="3" max="3" width="9.325" style="2" customWidth="1"/>
    <col min="4" max="4" width="5.66666666666667" style="5" customWidth="1"/>
    <col min="5" max="5" width="3.35833333333333" style="5" customWidth="1"/>
    <col min="6" max="6" width="9.03333333333333" style="5" customWidth="1"/>
    <col min="7" max="7" width="8.93333333333333" style="5" customWidth="1"/>
    <col min="8" max="8" width="11.05" style="5" customWidth="1"/>
    <col min="9" max="9" width="4.41666666666667" style="5" customWidth="1"/>
    <col min="10" max="10" width="4.03333333333333" style="6" customWidth="1"/>
    <col min="11" max="11" width="5.76666666666667" style="7" customWidth="1"/>
    <col min="12" max="12" width="6.15833333333333" style="7" customWidth="1"/>
    <col min="13" max="13" width="7.78333333333333" style="7" customWidth="1"/>
    <col min="14" max="14" width="4.41666666666667" style="8" customWidth="1"/>
    <col min="15" max="15" width="5.18333333333333" style="9" customWidth="1"/>
    <col min="16" max="16" width="6.05" style="6" customWidth="1"/>
    <col min="17" max="17" width="6.25" style="9" customWidth="1"/>
    <col min="18" max="18" width="4.80833333333333" style="6" customWidth="1"/>
    <col min="19" max="19" width="6.725" style="10" customWidth="1"/>
    <col min="20" max="20" width="4.325" style="6" customWidth="1"/>
    <col min="21" max="21" width="5.28333333333333" style="9" customWidth="1"/>
    <col min="22" max="16384" width="9" style="5"/>
  </cols>
  <sheetData>
    <row r="1" ht="67" customHeight="1" spans="1:2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1" customFormat="1" ht="45" spans="1:2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8" t="s">
        <v>13</v>
      </c>
      <c r="N2" s="19" t="s">
        <v>14</v>
      </c>
      <c r="O2" s="20" t="s">
        <v>15</v>
      </c>
      <c r="P2" s="18" t="s">
        <v>16</v>
      </c>
      <c r="Q2" s="18" t="s">
        <v>17</v>
      </c>
      <c r="R2" s="18" t="s">
        <v>18</v>
      </c>
      <c r="S2" s="13" t="s">
        <v>19</v>
      </c>
      <c r="T2" s="13" t="s">
        <v>20</v>
      </c>
      <c r="U2" s="13" t="s">
        <v>21</v>
      </c>
    </row>
    <row r="3" s="2" customFormat="1" ht="18" customHeight="1" spans="1:21">
      <c r="A3" s="14">
        <v>1</v>
      </c>
      <c r="B3" s="14" t="s">
        <v>22</v>
      </c>
      <c r="C3" s="14" t="s">
        <v>23</v>
      </c>
      <c r="D3" s="15" t="s">
        <v>24</v>
      </c>
      <c r="E3" s="16" t="s">
        <v>25</v>
      </c>
      <c r="F3" s="14" t="s">
        <v>26</v>
      </c>
      <c r="G3" s="14" t="s">
        <v>27</v>
      </c>
      <c r="H3" s="14" t="s">
        <v>28</v>
      </c>
      <c r="I3" s="14">
        <v>10</v>
      </c>
      <c r="J3" s="14">
        <v>1</v>
      </c>
      <c r="K3" s="21">
        <v>87.8</v>
      </c>
      <c r="L3" s="21">
        <f t="shared" ref="L3:L66" si="0">K3*0.5</f>
        <v>43.9</v>
      </c>
      <c r="M3" s="21" t="s">
        <v>29</v>
      </c>
      <c r="N3" s="22">
        <v>22</v>
      </c>
      <c r="O3" s="23">
        <v>88.8</v>
      </c>
      <c r="P3" s="23">
        <f t="shared" ref="P3:P66" si="1">O3*0.5</f>
        <v>44.4</v>
      </c>
      <c r="Q3" s="23">
        <f t="shared" ref="Q3:Q66" si="2">L3+P3</f>
        <v>88.3</v>
      </c>
      <c r="R3" s="24">
        <v>1</v>
      </c>
      <c r="S3" s="25" t="s">
        <v>30</v>
      </c>
      <c r="T3" s="14"/>
      <c r="U3" s="23"/>
    </row>
    <row r="4" s="2" customFormat="1" ht="18" customHeight="1" spans="1:21">
      <c r="A4" s="14">
        <v>2</v>
      </c>
      <c r="B4" s="15" t="s">
        <v>22</v>
      </c>
      <c r="C4" s="15" t="s">
        <v>23</v>
      </c>
      <c r="D4" s="16" t="s">
        <v>31</v>
      </c>
      <c r="E4" s="17" t="s">
        <v>25</v>
      </c>
      <c r="F4" s="14" t="s">
        <v>26</v>
      </c>
      <c r="G4" s="14" t="s">
        <v>27</v>
      </c>
      <c r="H4" s="14" t="s">
        <v>32</v>
      </c>
      <c r="I4" s="14">
        <v>16</v>
      </c>
      <c r="J4" s="14">
        <v>3</v>
      </c>
      <c r="K4" s="21">
        <v>83.8</v>
      </c>
      <c r="L4" s="21">
        <f t="shared" si="0"/>
        <v>41.9</v>
      </c>
      <c r="M4" s="21" t="s">
        <v>29</v>
      </c>
      <c r="N4" s="22">
        <v>26</v>
      </c>
      <c r="O4" s="23">
        <v>87.6</v>
      </c>
      <c r="P4" s="23">
        <f t="shared" si="1"/>
        <v>43.8</v>
      </c>
      <c r="Q4" s="23">
        <f t="shared" si="2"/>
        <v>85.7</v>
      </c>
      <c r="R4" s="24">
        <v>2</v>
      </c>
      <c r="S4" s="25" t="s">
        <v>30</v>
      </c>
      <c r="T4" s="14"/>
      <c r="U4" s="23"/>
    </row>
    <row r="5" s="2" customFormat="1" ht="18" customHeight="1" spans="1:21">
      <c r="A5" s="14">
        <v>3</v>
      </c>
      <c r="B5" s="14" t="s">
        <v>22</v>
      </c>
      <c r="C5" s="14" t="s">
        <v>23</v>
      </c>
      <c r="D5" s="16" t="s">
        <v>33</v>
      </c>
      <c r="E5" s="17" t="s">
        <v>25</v>
      </c>
      <c r="F5" s="14" t="s">
        <v>26</v>
      </c>
      <c r="G5" s="14" t="s">
        <v>27</v>
      </c>
      <c r="H5" s="14" t="s">
        <v>34</v>
      </c>
      <c r="I5" s="14">
        <v>1</v>
      </c>
      <c r="J5" s="14">
        <v>2</v>
      </c>
      <c r="K5" s="21">
        <v>84.6</v>
      </c>
      <c r="L5" s="21">
        <f t="shared" si="0"/>
        <v>42.3</v>
      </c>
      <c r="M5" s="21" t="s">
        <v>29</v>
      </c>
      <c r="N5" s="22">
        <v>50</v>
      </c>
      <c r="O5" s="23">
        <v>84.4</v>
      </c>
      <c r="P5" s="23">
        <f t="shared" si="1"/>
        <v>42.2</v>
      </c>
      <c r="Q5" s="23">
        <f t="shared" si="2"/>
        <v>84.5</v>
      </c>
      <c r="R5" s="24">
        <v>3</v>
      </c>
      <c r="S5" s="25" t="s">
        <v>30</v>
      </c>
      <c r="T5" s="14"/>
      <c r="U5" s="23"/>
    </row>
    <row r="6" s="2" customFormat="1" ht="18" customHeight="1" spans="1:21">
      <c r="A6" s="14">
        <v>4</v>
      </c>
      <c r="B6" s="14" t="s">
        <v>22</v>
      </c>
      <c r="C6" s="14" t="s">
        <v>23</v>
      </c>
      <c r="D6" s="16" t="s">
        <v>35</v>
      </c>
      <c r="E6" s="17" t="s">
        <v>25</v>
      </c>
      <c r="F6" s="14" t="s">
        <v>26</v>
      </c>
      <c r="G6" s="14" t="s">
        <v>27</v>
      </c>
      <c r="H6" s="14" t="s">
        <v>36</v>
      </c>
      <c r="I6" s="14">
        <v>22</v>
      </c>
      <c r="J6" s="14">
        <v>8</v>
      </c>
      <c r="K6" s="21">
        <v>80.5</v>
      </c>
      <c r="L6" s="21">
        <f t="shared" si="0"/>
        <v>40.25</v>
      </c>
      <c r="M6" s="21" t="s">
        <v>29</v>
      </c>
      <c r="N6" s="22">
        <v>49</v>
      </c>
      <c r="O6" s="23">
        <v>84.2</v>
      </c>
      <c r="P6" s="23">
        <f t="shared" si="1"/>
        <v>42.1</v>
      </c>
      <c r="Q6" s="23">
        <f t="shared" si="2"/>
        <v>82.35</v>
      </c>
      <c r="R6" s="24">
        <v>4</v>
      </c>
      <c r="S6" s="25" t="s">
        <v>30</v>
      </c>
      <c r="T6" s="14"/>
      <c r="U6" s="23"/>
    </row>
    <row r="7" s="2" customFormat="1" ht="18" customHeight="1" spans="1:21">
      <c r="A7" s="14">
        <v>5</v>
      </c>
      <c r="B7" s="14" t="s">
        <v>22</v>
      </c>
      <c r="C7" s="14" t="s">
        <v>23</v>
      </c>
      <c r="D7" s="16" t="s">
        <v>37</v>
      </c>
      <c r="E7" s="17" t="s">
        <v>25</v>
      </c>
      <c r="F7" s="14" t="s">
        <v>26</v>
      </c>
      <c r="G7" s="14" t="s">
        <v>27</v>
      </c>
      <c r="H7" s="14" t="s">
        <v>38</v>
      </c>
      <c r="I7" s="14">
        <v>18</v>
      </c>
      <c r="J7" s="14">
        <v>14</v>
      </c>
      <c r="K7" s="21">
        <v>78.5</v>
      </c>
      <c r="L7" s="21">
        <f t="shared" si="0"/>
        <v>39.25</v>
      </c>
      <c r="M7" s="21" t="s">
        <v>29</v>
      </c>
      <c r="N7" s="22">
        <v>13</v>
      </c>
      <c r="O7" s="23">
        <v>85.4</v>
      </c>
      <c r="P7" s="23">
        <f t="shared" si="1"/>
        <v>42.7</v>
      </c>
      <c r="Q7" s="23">
        <f t="shared" si="2"/>
        <v>81.95</v>
      </c>
      <c r="R7" s="24">
        <v>5</v>
      </c>
      <c r="S7" s="25" t="s">
        <v>30</v>
      </c>
      <c r="T7" s="14"/>
      <c r="U7" s="23"/>
    </row>
    <row r="8" s="2" customFormat="1" ht="18" customHeight="1" spans="1:21">
      <c r="A8" s="14">
        <v>6</v>
      </c>
      <c r="B8" s="14" t="s">
        <v>22</v>
      </c>
      <c r="C8" s="14" t="s">
        <v>23</v>
      </c>
      <c r="D8" s="15" t="s">
        <v>39</v>
      </c>
      <c r="E8" s="16" t="s">
        <v>25</v>
      </c>
      <c r="F8" s="14" t="s">
        <v>26</v>
      </c>
      <c r="G8" s="14" t="s">
        <v>27</v>
      </c>
      <c r="H8" s="14" t="s">
        <v>40</v>
      </c>
      <c r="I8" s="14">
        <v>5</v>
      </c>
      <c r="J8" s="14">
        <v>12</v>
      </c>
      <c r="K8" s="21">
        <v>79.2</v>
      </c>
      <c r="L8" s="21">
        <f t="shared" si="0"/>
        <v>39.6</v>
      </c>
      <c r="M8" s="21" t="s">
        <v>29</v>
      </c>
      <c r="N8" s="22">
        <v>53</v>
      </c>
      <c r="O8" s="23">
        <v>78</v>
      </c>
      <c r="P8" s="23">
        <f t="shared" si="1"/>
        <v>39</v>
      </c>
      <c r="Q8" s="23">
        <f t="shared" si="2"/>
        <v>78.6</v>
      </c>
      <c r="R8" s="24">
        <v>6</v>
      </c>
      <c r="S8" s="25" t="s">
        <v>30</v>
      </c>
      <c r="T8" s="14"/>
      <c r="U8" s="23"/>
    </row>
    <row r="9" s="2" customFormat="1" ht="18" customHeight="1" spans="1:21">
      <c r="A9" s="14">
        <v>7</v>
      </c>
      <c r="B9" s="14" t="s">
        <v>22</v>
      </c>
      <c r="C9" s="14" t="s">
        <v>23</v>
      </c>
      <c r="D9" s="16" t="s">
        <v>41</v>
      </c>
      <c r="E9" s="17" t="s">
        <v>25</v>
      </c>
      <c r="F9" s="14" t="s">
        <v>26</v>
      </c>
      <c r="G9" s="14" t="s">
        <v>27</v>
      </c>
      <c r="H9" s="14" t="s">
        <v>42</v>
      </c>
      <c r="I9" s="14">
        <v>32</v>
      </c>
      <c r="J9" s="14">
        <v>5</v>
      </c>
      <c r="K9" s="21">
        <v>82.6</v>
      </c>
      <c r="L9" s="21">
        <f t="shared" si="0"/>
        <v>41.3</v>
      </c>
      <c r="M9" s="21" t="s">
        <v>29</v>
      </c>
      <c r="N9" s="22">
        <v>21</v>
      </c>
      <c r="O9" s="23">
        <v>72</v>
      </c>
      <c r="P9" s="23">
        <f t="shared" si="1"/>
        <v>36</v>
      </c>
      <c r="Q9" s="23">
        <f t="shared" si="2"/>
        <v>77.3</v>
      </c>
      <c r="R9" s="24">
        <v>7</v>
      </c>
      <c r="S9" s="25" t="s">
        <v>30</v>
      </c>
      <c r="T9" s="14"/>
      <c r="U9" s="23"/>
    </row>
    <row r="10" s="3" customFormat="1" ht="18" customHeight="1" spans="1:21">
      <c r="A10" s="14">
        <v>8</v>
      </c>
      <c r="B10" s="15" t="s">
        <v>22</v>
      </c>
      <c r="C10" s="14" t="s">
        <v>23</v>
      </c>
      <c r="D10" s="14" t="s">
        <v>43</v>
      </c>
      <c r="E10" s="14" t="s">
        <v>25</v>
      </c>
      <c r="F10" s="14" t="s">
        <v>26</v>
      </c>
      <c r="G10" s="14" t="s">
        <v>27</v>
      </c>
      <c r="H10" s="14" t="s">
        <v>44</v>
      </c>
      <c r="I10" s="14">
        <v>29</v>
      </c>
      <c r="J10" s="14">
        <v>18</v>
      </c>
      <c r="K10" s="21">
        <v>76.52</v>
      </c>
      <c r="L10" s="21">
        <f t="shared" si="0"/>
        <v>38.26</v>
      </c>
      <c r="M10" s="21" t="s">
        <v>29</v>
      </c>
      <c r="N10" s="22">
        <v>51</v>
      </c>
      <c r="O10" s="23">
        <v>76.6</v>
      </c>
      <c r="P10" s="23">
        <f t="shared" si="1"/>
        <v>38.3</v>
      </c>
      <c r="Q10" s="23">
        <f t="shared" si="2"/>
        <v>76.56</v>
      </c>
      <c r="R10" s="24">
        <v>8</v>
      </c>
      <c r="S10" s="25" t="s">
        <v>45</v>
      </c>
      <c r="T10" s="14">
        <v>1</v>
      </c>
      <c r="U10" s="23">
        <v>63.8</v>
      </c>
    </row>
    <row r="11" s="2" customFormat="1" ht="18" customHeight="1" spans="1:21">
      <c r="A11" s="14">
        <v>9</v>
      </c>
      <c r="B11" s="14" t="s">
        <v>22</v>
      </c>
      <c r="C11" s="14" t="s">
        <v>23</v>
      </c>
      <c r="D11" s="16" t="s">
        <v>46</v>
      </c>
      <c r="E11" s="17" t="s">
        <v>25</v>
      </c>
      <c r="F11" s="14" t="s">
        <v>26</v>
      </c>
      <c r="G11" s="14" t="s">
        <v>27</v>
      </c>
      <c r="H11" s="14" t="s">
        <v>47</v>
      </c>
      <c r="I11" s="14">
        <v>31</v>
      </c>
      <c r="J11" s="14">
        <v>9</v>
      </c>
      <c r="K11" s="21">
        <v>79.98</v>
      </c>
      <c r="L11" s="21">
        <f t="shared" si="0"/>
        <v>39.99</v>
      </c>
      <c r="M11" s="21" t="s">
        <v>29</v>
      </c>
      <c r="N11" s="22">
        <v>46</v>
      </c>
      <c r="O11" s="23">
        <v>73</v>
      </c>
      <c r="P11" s="23">
        <f t="shared" si="1"/>
        <v>36.5</v>
      </c>
      <c r="Q11" s="23">
        <f t="shared" si="2"/>
        <v>76.49</v>
      </c>
      <c r="R11" s="24">
        <v>9</v>
      </c>
      <c r="S11" s="25" t="s">
        <v>45</v>
      </c>
      <c r="T11" s="14"/>
      <c r="U11" s="23"/>
    </row>
    <row r="12" s="2" customFormat="1" ht="18" customHeight="1" spans="1:21">
      <c r="A12" s="14">
        <v>10</v>
      </c>
      <c r="B12" s="14" t="s">
        <v>22</v>
      </c>
      <c r="C12" s="14" t="s">
        <v>23</v>
      </c>
      <c r="D12" s="16" t="s">
        <v>48</v>
      </c>
      <c r="E12" s="17" t="s">
        <v>25</v>
      </c>
      <c r="F12" s="14" t="s">
        <v>26</v>
      </c>
      <c r="G12" s="14" t="s">
        <v>27</v>
      </c>
      <c r="H12" s="14" t="s">
        <v>49</v>
      </c>
      <c r="I12" s="14">
        <v>23</v>
      </c>
      <c r="J12" s="14">
        <v>20</v>
      </c>
      <c r="K12" s="21">
        <v>76.2</v>
      </c>
      <c r="L12" s="21">
        <f t="shared" si="0"/>
        <v>38.1</v>
      </c>
      <c r="M12" s="21" t="s">
        <v>29</v>
      </c>
      <c r="N12" s="22">
        <v>24</v>
      </c>
      <c r="O12" s="23">
        <v>74.8</v>
      </c>
      <c r="P12" s="23">
        <f t="shared" si="1"/>
        <v>37.4</v>
      </c>
      <c r="Q12" s="23">
        <f t="shared" si="2"/>
        <v>75.5</v>
      </c>
      <c r="R12" s="24">
        <v>10</v>
      </c>
      <c r="S12" s="25" t="s">
        <v>45</v>
      </c>
      <c r="T12" s="14"/>
      <c r="U12" s="23"/>
    </row>
    <row r="13" s="2" customFormat="1" ht="18" customHeight="1" spans="1:21">
      <c r="A13" s="14">
        <v>11</v>
      </c>
      <c r="B13" s="14" t="s">
        <v>22</v>
      </c>
      <c r="C13" s="14" t="s">
        <v>23</v>
      </c>
      <c r="D13" s="16" t="s">
        <v>50</v>
      </c>
      <c r="E13" s="17" t="s">
        <v>25</v>
      </c>
      <c r="F13" s="14" t="s">
        <v>26</v>
      </c>
      <c r="G13" s="14" t="s">
        <v>27</v>
      </c>
      <c r="H13" s="14" t="s">
        <v>51</v>
      </c>
      <c r="I13" s="14">
        <v>6</v>
      </c>
      <c r="J13" s="14">
        <v>6</v>
      </c>
      <c r="K13" s="21">
        <v>81.9</v>
      </c>
      <c r="L13" s="21">
        <f t="shared" si="0"/>
        <v>40.95</v>
      </c>
      <c r="M13" s="21" t="s">
        <v>29</v>
      </c>
      <c r="N13" s="22">
        <v>29</v>
      </c>
      <c r="O13" s="23">
        <v>68</v>
      </c>
      <c r="P13" s="23">
        <f t="shared" si="1"/>
        <v>34</v>
      </c>
      <c r="Q13" s="23">
        <f t="shared" si="2"/>
        <v>74.95</v>
      </c>
      <c r="R13" s="24">
        <v>11</v>
      </c>
      <c r="S13" s="25" t="s">
        <v>45</v>
      </c>
      <c r="T13" s="14"/>
      <c r="U13" s="23"/>
    </row>
    <row r="14" s="2" customFormat="1" ht="18" customHeight="1" spans="1:21">
      <c r="A14" s="14">
        <v>12</v>
      </c>
      <c r="B14" s="14" t="s">
        <v>22</v>
      </c>
      <c r="C14" s="14" t="s">
        <v>23</v>
      </c>
      <c r="D14" s="16" t="s">
        <v>52</v>
      </c>
      <c r="E14" s="17" t="s">
        <v>25</v>
      </c>
      <c r="F14" s="14" t="s">
        <v>26</v>
      </c>
      <c r="G14" s="14" t="s">
        <v>27</v>
      </c>
      <c r="H14" s="14" t="s">
        <v>53</v>
      </c>
      <c r="I14" s="14">
        <v>9</v>
      </c>
      <c r="J14" s="14">
        <v>7</v>
      </c>
      <c r="K14" s="21">
        <v>81.8</v>
      </c>
      <c r="L14" s="21">
        <f t="shared" si="0"/>
        <v>40.9</v>
      </c>
      <c r="M14" s="21" t="s">
        <v>29</v>
      </c>
      <c r="N14" s="22">
        <v>33</v>
      </c>
      <c r="O14" s="23">
        <v>67.2</v>
      </c>
      <c r="P14" s="23">
        <f t="shared" si="1"/>
        <v>33.6</v>
      </c>
      <c r="Q14" s="23">
        <f t="shared" si="2"/>
        <v>74.5</v>
      </c>
      <c r="R14" s="24">
        <v>12</v>
      </c>
      <c r="S14" s="25" t="s">
        <v>45</v>
      </c>
      <c r="T14" s="14"/>
      <c r="U14" s="23"/>
    </row>
    <row r="15" s="2" customFormat="1" ht="18" customHeight="1" spans="1:21">
      <c r="A15" s="14">
        <v>13</v>
      </c>
      <c r="B15" s="14" t="s">
        <v>22</v>
      </c>
      <c r="C15" s="14" t="s">
        <v>23</v>
      </c>
      <c r="D15" s="16" t="s">
        <v>54</v>
      </c>
      <c r="E15" s="17" t="s">
        <v>25</v>
      </c>
      <c r="F15" s="14" t="s">
        <v>26</v>
      </c>
      <c r="G15" s="14" t="s">
        <v>27</v>
      </c>
      <c r="H15" s="14" t="s">
        <v>55</v>
      </c>
      <c r="I15" s="14">
        <v>20</v>
      </c>
      <c r="J15" s="14">
        <v>10</v>
      </c>
      <c r="K15" s="21">
        <v>79.5</v>
      </c>
      <c r="L15" s="21">
        <f t="shared" si="0"/>
        <v>39.75</v>
      </c>
      <c r="M15" s="21" t="s">
        <v>29</v>
      </c>
      <c r="N15" s="22">
        <v>18</v>
      </c>
      <c r="O15" s="23">
        <v>69.4</v>
      </c>
      <c r="P15" s="23">
        <f t="shared" si="1"/>
        <v>34.7</v>
      </c>
      <c r="Q15" s="23">
        <f t="shared" si="2"/>
        <v>74.45</v>
      </c>
      <c r="R15" s="24">
        <v>13</v>
      </c>
      <c r="S15" s="25" t="s">
        <v>45</v>
      </c>
      <c r="T15" s="14"/>
      <c r="U15" s="23"/>
    </row>
    <row r="16" s="2" customFormat="1" ht="18" customHeight="1" spans="1:21">
      <c r="A16" s="14">
        <v>14</v>
      </c>
      <c r="B16" s="14" t="s">
        <v>22</v>
      </c>
      <c r="C16" s="14" t="s">
        <v>23</v>
      </c>
      <c r="D16" s="16" t="s">
        <v>56</v>
      </c>
      <c r="E16" s="17" t="s">
        <v>25</v>
      </c>
      <c r="F16" s="14" t="s">
        <v>26</v>
      </c>
      <c r="G16" s="14" t="s">
        <v>27</v>
      </c>
      <c r="H16" s="14" t="s">
        <v>57</v>
      </c>
      <c r="I16" s="14">
        <v>26</v>
      </c>
      <c r="J16" s="14">
        <v>15</v>
      </c>
      <c r="K16" s="21">
        <v>78.48</v>
      </c>
      <c r="L16" s="21">
        <f t="shared" si="0"/>
        <v>39.24</v>
      </c>
      <c r="M16" s="21" t="s">
        <v>29</v>
      </c>
      <c r="N16" s="22">
        <v>30</v>
      </c>
      <c r="O16" s="23">
        <v>69</v>
      </c>
      <c r="P16" s="23">
        <f t="shared" si="1"/>
        <v>34.5</v>
      </c>
      <c r="Q16" s="23">
        <f t="shared" si="2"/>
        <v>73.74</v>
      </c>
      <c r="R16" s="24">
        <v>14</v>
      </c>
      <c r="S16" s="25" t="s">
        <v>45</v>
      </c>
      <c r="T16" s="14"/>
      <c r="U16" s="23"/>
    </row>
    <row r="17" s="2" customFormat="1" ht="18" customHeight="1" spans="1:21">
      <c r="A17" s="14">
        <v>15</v>
      </c>
      <c r="B17" s="14" t="s">
        <v>22</v>
      </c>
      <c r="C17" s="14" t="s">
        <v>23</v>
      </c>
      <c r="D17" s="16" t="s">
        <v>58</v>
      </c>
      <c r="E17" s="17" t="s">
        <v>25</v>
      </c>
      <c r="F17" s="14" t="s">
        <v>26</v>
      </c>
      <c r="G17" s="14" t="s">
        <v>27</v>
      </c>
      <c r="H17" s="14" t="s">
        <v>59</v>
      </c>
      <c r="I17" s="14">
        <v>30</v>
      </c>
      <c r="J17" s="14">
        <v>16</v>
      </c>
      <c r="K17" s="21">
        <v>78.34</v>
      </c>
      <c r="L17" s="21">
        <f t="shared" si="0"/>
        <v>39.17</v>
      </c>
      <c r="M17" s="21" t="s">
        <v>29</v>
      </c>
      <c r="N17" s="22">
        <v>55</v>
      </c>
      <c r="O17" s="23">
        <v>68.2</v>
      </c>
      <c r="P17" s="23">
        <f t="shared" si="1"/>
        <v>34.1</v>
      </c>
      <c r="Q17" s="23">
        <f t="shared" si="2"/>
        <v>73.27</v>
      </c>
      <c r="R17" s="24">
        <v>15</v>
      </c>
      <c r="S17" s="25" t="s">
        <v>45</v>
      </c>
      <c r="T17" s="14"/>
      <c r="U17" s="23"/>
    </row>
    <row r="18" s="2" customFormat="1" ht="18" customHeight="1" spans="1:21">
      <c r="A18" s="14">
        <v>16</v>
      </c>
      <c r="B18" s="14" t="s">
        <v>22</v>
      </c>
      <c r="C18" s="14" t="s">
        <v>23</v>
      </c>
      <c r="D18" s="16" t="s">
        <v>60</v>
      </c>
      <c r="E18" s="17" t="s">
        <v>25</v>
      </c>
      <c r="F18" s="14" t="s">
        <v>26</v>
      </c>
      <c r="G18" s="14" t="s">
        <v>27</v>
      </c>
      <c r="H18" s="14" t="s">
        <v>61</v>
      </c>
      <c r="I18" s="14">
        <v>11</v>
      </c>
      <c r="J18" s="14">
        <v>13</v>
      </c>
      <c r="K18" s="21">
        <v>78.6</v>
      </c>
      <c r="L18" s="21">
        <f t="shared" si="0"/>
        <v>39.3</v>
      </c>
      <c r="M18" s="21" t="s">
        <v>29</v>
      </c>
      <c r="N18" s="22">
        <v>25</v>
      </c>
      <c r="O18" s="23">
        <v>67.6</v>
      </c>
      <c r="P18" s="23">
        <f t="shared" si="1"/>
        <v>33.8</v>
      </c>
      <c r="Q18" s="23">
        <f t="shared" si="2"/>
        <v>73.1</v>
      </c>
      <c r="R18" s="24">
        <v>16</v>
      </c>
      <c r="S18" s="25" t="s">
        <v>45</v>
      </c>
      <c r="T18" s="14"/>
      <c r="U18" s="23"/>
    </row>
    <row r="19" s="2" customFormat="1" ht="18" customHeight="1" spans="1:21">
      <c r="A19" s="14">
        <v>17</v>
      </c>
      <c r="B19" s="14" t="s">
        <v>22</v>
      </c>
      <c r="C19" s="14" t="s">
        <v>23</v>
      </c>
      <c r="D19" s="14" t="s">
        <v>62</v>
      </c>
      <c r="E19" s="14" t="s">
        <v>25</v>
      </c>
      <c r="F19" s="14" t="s">
        <v>26</v>
      </c>
      <c r="G19" s="14" t="s">
        <v>27</v>
      </c>
      <c r="H19" s="14" t="s">
        <v>63</v>
      </c>
      <c r="I19" s="14">
        <v>3</v>
      </c>
      <c r="J19" s="14">
        <v>19</v>
      </c>
      <c r="K19" s="21">
        <v>76.3</v>
      </c>
      <c r="L19" s="21">
        <f t="shared" si="0"/>
        <v>38.15</v>
      </c>
      <c r="M19" s="21" t="s">
        <v>29</v>
      </c>
      <c r="N19" s="22">
        <v>39</v>
      </c>
      <c r="O19" s="23">
        <v>67.6</v>
      </c>
      <c r="P19" s="23">
        <f t="shared" si="1"/>
        <v>33.8</v>
      </c>
      <c r="Q19" s="23">
        <f t="shared" si="2"/>
        <v>71.95</v>
      </c>
      <c r="R19" s="24">
        <v>17</v>
      </c>
      <c r="S19" s="25" t="s">
        <v>45</v>
      </c>
      <c r="T19" s="14"/>
      <c r="U19" s="23"/>
    </row>
    <row r="20" s="2" customFormat="1" ht="18" customHeight="1" spans="1:21">
      <c r="A20" s="14">
        <v>18</v>
      </c>
      <c r="B20" s="14" t="s">
        <v>22</v>
      </c>
      <c r="C20" s="14" t="s">
        <v>23</v>
      </c>
      <c r="D20" s="14" t="s">
        <v>64</v>
      </c>
      <c r="E20" s="14" t="s">
        <v>25</v>
      </c>
      <c r="F20" s="14" t="s">
        <v>26</v>
      </c>
      <c r="G20" s="14" t="s">
        <v>27</v>
      </c>
      <c r="H20" s="14" t="s">
        <v>65</v>
      </c>
      <c r="I20" s="14">
        <v>25</v>
      </c>
      <c r="J20" s="14">
        <v>11</v>
      </c>
      <c r="K20" s="21">
        <v>79.4</v>
      </c>
      <c r="L20" s="21">
        <f t="shared" si="0"/>
        <v>39.7</v>
      </c>
      <c r="M20" s="21" t="s">
        <v>29</v>
      </c>
      <c r="N20" s="22">
        <v>36</v>
      </c>
      <c r="O20" s="23">
        <v>61.2</v>
      </c>
      <c r="P20" s="23">
        <f t="shared" si="1"/>
        <v>30.6</v>
      </c>
      <c r="Q20" s="23">
        <f t="shared" si="2"/>
        <v>70.3</v>
      </c>
      <c r="R20" s="24">
        <v>18</v>
      </c>
      <c r="S20" s="25" t="s">
        <v>45</v>
      </c>
      <c r="T20" s="14"/>
      <c r="U20" s="23"/>
    </row>
    <row r="21" s="2" customFormat="1" ht="18" customHeight="1" spans="1:21">
      <c r="A21" s="14">
        <v>19</v>
      </c>
      <c r="B21" s="14" t="s">
        <v>22</v>
      </c>
      <c r="C21" s="14" t="s">
        <v>23</v>
      </c>
      <c r="D21" s="16" t="s">
        <v>66</v>
      </c>
      <c r="E21" s="17" t="s">
        <v>25</v>
      </c>
      <c r="F21" s="14" t="s">
        <v>26</v>
      </c>
      <c r="G21" s="14" t="s">
        <v>27</v>
      </c>
      <c r="H21" s="14" t="s">
        <v>67</v>
      </c>
      <c r="I21" s="14">
        <v>15</v>
      </c>
      <c r="J21" s="14">
        <v>22</v>
      </c>
      <c r="K21" s="21">
        <v>75.6</v>
      </c>
      <c r="L21" s="21">
        <f t="shared" si="0"/>
        <v>37.8</v>
      </c>
      <c r="M21" s="21" t="s">
        <v>29</v>
      </c>
      <c r="N21" s="22">
        <v>19</v>
      </c>
      <c r="O21" s="23">
        <v>62.6</v>
      </c>
      <c r="P21" s="23">
        <f t="shared" si="1"/>
        <v>31.3</v>
      </c>
      <c r="Q21" s="23">
        <f t="shared" si="2"/>
        <v>69.1</v>
      </c>
      <c r="R21" s="24">
        <v>19</v>
      </c>
      <c r="S21" s="25" t="s">
        <v>45</v>
      </c>
      <c r="T21" s="14"/>
      <c r="U21" s="23"/>
    </row>
    <row r="22" s="2" customFormat="1" ht="18" customHeight="1" spans="1:21">
      <c r="A22" s="14">
        <v>20</v>
      </c>
      <c r="B22" s="14" t="s">
        <v>22</v>
      </c>
      <c r="C22" s="14" t="s">
        <v>23</v>
      </c>
      <c r="D22" s="16" t="s">
        <v>68</v>
      </c>
      <c r="E22" s="17" t="s">
        <v>25</v>
      </c>
      <c r="F22" s="14" t="s">
        <v>26</v>
      </c>
      <c r="G22" s="14" t="s">
        <v>27</v>
      </c>
      <c r="H22" s="14" t="s">
        <v>69</v>
      </c>
      <c r="I22" s="14">
        <v>19</v>
      </c>
      <c r="J22" s="14">
        <v>23</v>
      </c>
      <c r="K22" s="21">
        <v>75.4</v>
      </c>
      <c r="L22" s="21">
        <f t="shared" si="0"/>
        <v>37.7</v>
      </c>
      <c r="M22" s="21" t="s">
        <v>29</v>
      </c>
      <c r="N22" s="22">
        <v>32</v>
      </c>
      <c r="O22" s="23">
        <v>61.8</v>
      </c>
      <c r="P22" s="23">
        <f t="shared" si="1"/>
        <v>30.9</v>
      </c>
      <c r="Q22" s="23">
        <f t="shared" si="2"/>
        <v>68.6</v>
      </c>
      <c r="R22" s="24">
        <v>20</v>
      </c>
      <c r="S22" s="25" t="s">
        <v>45</v>
      </c>
      <c r="T22" s="14"/>
      <c r="U22" s="23"/>
    </row>
    <row r="23" s="2" customFormat="1" ht="18" customHeight="1" spans="1:21">
      <c r="A23" s="14">
        <v>21</v>
      </c>
      <c r="B23" s="14" t="s">
        <v>22</v>
      </c>
      <c r="C23" s="14" t="s">
        <v>23</v>
      </c>
      <c r="D23" s="16" t="s">
        <v>70</v>
      </c>
      <c r="E23" s="17" t="s">
        <v>25</v>
      </c>
      <c r="F23" s="14" t="s">
        <v>26</v>
      </c>
      <c r="G23" s="14" t="s">
        <v>27</v>
      </c>
      <c r="H23" s="14" t="s">
        <v>71</v>
      </c>
      <c r="I23" s="14">
        <v>8</v>
      </c>
      <c r="J23" s="14">
        <v>21</v>
      </c>
      <c r="K23" s="21">
        <v>76.1</v>
      </c>
      <c r="L23" s="21">
        <f t="shared" si="0"/>
        <v>38.05</v>
      </c>
      <c r="M23" s="21" t="s">
        <v>29</v>
      </c>
      <c r="N23" s="22">
        <v>48</v>
      </c>
      <c r="O23" s="23">
        <v>61</v>
      </c>
      <c r="P23" s="23">
        <f t="shared" si="1"/>
        <v>30.5</v>
      </c>
      <c r="Q23" s="23">
        <f t="shared" si="2"/>
        <v>68.55</v>
      </c>
      <c r="R23" s="24">
        <v>21</v>
      </c>
      <c r="S23" s="25" t="s">
        <v>45</v>
      </c>
      <c r="T23" s="14"/>
      <c r="U23" s="23"/>
    </row>
    <row r="24" s="2" customFormat="1" ht="18" customHeight="1" spans="1:21">
      <c r="A24" s="14">
        <v>22</v>
      </c>
      <c r="B24" s="14" t="s">
        <v>22</v>
      </c>
      <c r="C24" s="14" t="s">
        <v>23</v>
      </c>
      <c r="D24" s="16" t="s">
        <v>72</v>
      </c>
      <c r="E24" s="17" t="s">
        <v>25</v>
      </c>
      <c r="F24" s="14" t="s">
        <v>26</v>
      </c>
      <c r="G24" s="14" t="s">
        <v>27</v>
      </c>
      <c r="H24" s="14" t="s">
        <v>73</v>
      </c>
      <c r="I24" s="14">
        <v>21</v>
      </c>
      <c r="J24" s="14">
        <v>4</v>
      </c>
      <c r="K24" s="21">
        <v>83.46</v>
      </c>
      <c r="L24" s="21">
        <f t="shared" si="0"/>
        <v>41.73</v>
      </c>
      <c r="M24" s="21" t="s">
        <v>29</v>
      </c>
      <c r="N24" s="22">
        <v>35</v>
      </c>
      <c r="O24" s="23">
        <v>52.6</v>
      </c>
      <c r="P24" s="23">
        <f t="shared" si="1"/>
        <v>26.3</v>
      </c>
      <c r="Q24" s="23">
        <f t="shared" si="2"/>
        <v>68.03</v>
      </c>
      <c r="R24" s="24">
        <v>22</v>
      </c>
      <c r="S24" s="25" t="s">
        <v>45</v>
      </c>
      <c r="T24" s="14"/>
      <c r="U24" s="23"/>
    </row>
    <row r="25" s="2" customFormat="1" ht="18" customHeight="1" spans="1:21">
      <c r="A25" s="14">
        <v>23</v>
      </c>
      <c r="B25" s="14" t="s">
        <v>22</v>
      </c>
      <c r="C25" s="14" t="s">
        <v>23</v>
      </c>
      <c r="D25" s="16" t="s">
        <v>74</v>
      </c>
      <c r="E25" s="17" t="s">
        <v>25</v>
      </c>
      <c r="F25" s="14" t="s">
        <v>26</v>
      </c>
      <c r="G25" s="14" t="s">
        <v>27</v>
      </c>
      <c r="H25" s="14" t="s">
        <v>75</v>
      </c>
      <c r="I25" s="14">
        <v>17</v>
      </c>
      <c r="J25" s="14">
        <v>17</v>
      </c>
      <c r="K25" s="21">
        <v>78.02</v>
      </c>
      <c r="L25" s="21">
        <f t="shared" si="0"/>
        <v>39.01</v>
      </c>
      <c r="M25" s="21" t="s">
        <v>29</v>
      </c>
      <c r="N25" s="22" t="s">
        <v>76</v>
      </c>
      <c r="O25" s="23"/>
      <c r="P25" s="23">
        <f t="shared" si="1"/>
        <v>0</v>
      </c>
      <c r="Q25" s="23">
        <f t="shared" si="2"/>
        <v>39.01</v>
      </c>
      <c r="R25" s="24" t="s">
        <v>76</v>
      </c>
      <c r="S25" s="25" t="s">
        <v>45</v>
      </c>
      <c r="T25" s="14"/>
      <c r="U25" s="23"/>
    </row>
    <row r="26" s="2" customFormat="1" ht="18" customHeight="1" spans="1:21">
      <c r="A26" s="14">
        <v>24</v>
      </c>
      <c r="B26" s="14" t="s">
        <v>22</v>
      </c>
      <c r="C26" s="14" t="s">
        <v>23</v>
      </c>
      <c r="D26" s="16" t="s">
        <v>77</v>
      </c>
      <c r="E26" s="17" t="s">
        <v>25</v>
      </c>
      <c r="F26" s="14" t="s">
        <v>78</v>
      </c>
      <c r="G26" s="14" t="s">
        <v>79</v>
      </c>
      <c r="H26" s="14" t="s">
        <v>80</v>
      </c>
      <c r="I26" s="14">
        <v>14</v>
      </c>
      <c r="J26" s="14">
        <v>2</v>
      </c>
      <c r="K26" s="21">
        <v>82</v>
      </c>
      <c r="L26" s="21">
        <f t="shared" si="0"/>
        <v>41</v>
      </c>
      <c r="M26" s="21" t="s">
        <v>29</v>
      </c>
      <c r="N26" s="22">
        <v>27</v>
      </c>
      <c r="O26" s="23">
        <v>77.2</v>
      </c>
      <c r="P26" s="23">
        <f t="shared" si="1"/>
        <v>38.6</v>
      </c>
      <c r="Q26" s="23">
        <f t="shared" si="2"/>
        <v>79.6</v>
      </c>
      <c r="R26" s="24">
        <v>1</v>
      </c>
      <c r="S26" s="25" t="s">
        <v>30</v>
      </c>
      <c r="T26" s="14"/>
      <c r="U26" s="23"/>
    </row>
    <row r="27" s="2" customFormat="1" ht="18" customHeight="1" spans="1:21">
      <c r="A27" s="14">
        <v>25</v>
      </c>
      <c r="B27" s="14" t="s">
        <v>22</v>
      </c>
      <c r="C27" s="14" t="s">
        <v>23</v>
      </c>
      <c r="D27" s="16" t="s">
        <v>81</v>
      </c>
      <c r="E27" s="17" t="s">
        <v>25</v>
      </c>
      <c r="F27" s="14" t="s">
        <v>78</v>
      </c>
      <c r="G27" s="14" t="s">
        <v>79</v>
      </c>
      <c r="H27" s="14" t="s">
        <v>82</v>
      </c>
      <c r="I27" s="14">
        <v>5</v>
      </c>
      <c r="J27" s="14">
        <v>5</v>
      </c>
      <c r="K27" s="21">
        <v>75.6</v>
      </c>
      <c r="L27" s="21">
        <f t="shared" si="0"/>
        <v>37.8</v>
      </c>
      <c r="M27" s="21" t="s">
        <v>29</v>
      </c>
      <c r="N27" s="22">
        <v>44</v>
      </c>
      <c r="O27" s="23">
        <v>77.8</v>
      </c>
      <c r="P27" s="23">
        <f t="shared" si="1"/>
        <v>38.9</v>
      </c>
      <c r="Q27" s="23">
        <f t="shared" si="2"/>
        <v>76.7</v>
      </c>
      <c r="R27" s="24">
        <v>2</v>
      </c>
      <c r="S27" s="25" t="s">
        <v>30</v>
      </c>
      <c r="T27" s="14"/>
      <c r="U27" s="23"/>
    </row>
    <row r="28" s="2" customFormat="1" ht="18" customHeight="1" spans="1:21">
      <c r="A28" s="14">
        <v>26</v>
      </c>
      <c r="B28" s="14" t="s">
        <v>22</v>
      </c>
      <c r="C28" s="14" t="s">
        <v>23</v>
      </c>
      <c r="D28" s="16" t="s">
        <v>83</v>
      </c>
      <c r="E28" s="17" t="s">
        <v>25</v>
      </c>
      <c r="F28" s="14" t="s">
        <v>78</v>
      </c>
      <c r="G28" s="14" t="s">
        <v>79</v>
      </c>
      <c r="H28" s="14" t="s">
        <v>84</v>
      </c>
      <c r="I28" s="14">
        <v>34</v>
      </c>
      <c r="J28" s="14">
        <v>15</v>
      </c>
      <c r="K28" s="21">
        <v>70.8</v>
      </c>
      <c r="L28" s="21">
        <f t="shared" si="0"/>
        <v>35.4</v>
      </c>
      <c r="M28" s="21" t="s">
        <v>29</v>
      </c>
      <c r="N28" s="22">
        <v>23</v>
      </c>
      <c r="O28" s="23">
        <v>82.6</v>
      </c>
      <c r="P28" s="23">
        <f t="shared" si="1"/>
        <v>41.3</v>
      </c>
      <c r="Q28" s="23">
        <f t="shared" si="2"/>
        <v>76.7</v>
      </c>
      <c r="R28" s="24">
        <v>3</v>
      </c>
      <c r="S28" s="25" t="s">
        <v>30</v>
      </c>
      <c r="T28" s="14"/>
      <c r="U28" s="23"/>
    </row>
    <row r="29" s="2" customFormat="1" ht="18" customHeight="1" spans="1:21">
      <c r="A29" s="14">
        <v>27</v>
      </c>
      <c r="B29" s="14" t="s">
        <v>22</v>
      </c>
      <c r="C29" s="14" t="s">
        <v>23</v>
      </c>
      <c r="D29" s="16" t="s">
        <v>85</v>
      </c>
      <c r="E29" s="17" t="s">
        <v>25</v>
      </c>
      <c r="F29" s="14" t="s">
        <v>78</v>
      </c>
      <c r="G29" s="14" t="s">
        <v>79</v>
      </c>
      <c r="H29" s="14" t="s">
        <v>86</v>
      </c>
      <c r="I29" s="14">
        <v>4</v>
      </c>
      <c r="J29" s="14">
        <v>6</v>
      </c>
      <c r="K29" s="21">
        <v>75</v>
      </c>
      <c r="L29" s="21">
        <f t="shared" si="0"/>
        <v>37.5</v>
      </c>
      <c r="M29" s="21" t="s">
        <v>29</v>
      </c>
      <c r="N29" s="22">
        <v>52</v>
      </c>
      <c r="O29" s="23">
        <v>75.8</v>
      </c>
      <c r="P29" s="23">
        <f t="shared" si="1"/>
        <v>37.9</v>
      </c>
      <c r="Q29" s="23">
        <f t="shared" si="2"/>
        <v>75.4</v>
      </c>
      <c r="R29" s="24">
        <v>4</v>
      </c>
      <c r="S29" s="25" t="s">
        <v>30</v>
      </c>
      <c r="T29" s="14"/>
      <c r="U29" s="23"/>
    </row>
    <row r="30" s="2" customFormat="1" ht="18" customHeight="1" spans="1:21">
      <c r="A30" s="14">
        <v>28</v>
      </c>
      <c r="B30" s="14" t="s">
        <v>22</v>
      </c>
      <c r="C30" s="14" t="s">
        <v>23</v>
      </c>
      <c r="D30" s="16" t="s">
        <v>87</v>
      </c>
      <c r="E30" s="17" t="s">
        <v>25</v>
      </c>
      <c r="F30" s="14" t="s">
        <v>78</v>
      </c>
      <c r="G30" s="14" t="s">
        <v>79</v>
      </c>
      <c r="H30" s="14" t="s">
        <v>88</v>
      </c>
      <c r="I30" s="14">
        <v>7</v>
      </c>
      <c r="J30" s="14">
        <v>11</v>
      </c>
      <c r="K30" s="21">
        <v>73</v>
      </c>
      <c r="L30" s="21">
        <f t="shared" si="0"/>
        <v>36.5</v>
      </c>
      <c r="M30" s="21" t="s">
        <v>29</v>
      </c>
      <c r="N30" s="22">
        <v>16</v>
      </c>
      <c r="O30" s="23">
        <v>75</v>
      </c>
      <c r="P30" s="23">
        <f t="shared" si="1"/>
        <v>37.5</v>
      </c>
      <c r="Q30" s="23">
        <f t="shared" si="2"/>
        <v>74</v>
      </c>
      <c r="R30" s="24">
        <v>5</v>
      </c>
      <c r="S30" s="25" t="s">
        <v>30</v>
      </c>
      <c r="T30" s="14"/>
      <c r="U30" s="23"/>
    </row>
    <row r="31" s="2" customFormat="1" ht="18" customHeight="1" spans="1:21">
      <c r="A31" s="14">
        <v>29</v>
      </c>
      <c r="B31" s="14" t="s">
        <v>22</v>
      </c>
      <c r="C31" s="14" t="s">
        <v>23</v>
      </c>
      <c r="D31" s="16" t="s">
        <v>89</v>
      </c>
      <c r="E31" s="17" t="s">
        <v>25</v>
      </c>
      <c r="F31" s="14" t="s">
        <v>78</v>
      </c>
      <c r="G31" s="14" t="s">
        <v>79</v>
      </c>
      <c r="H31" s="14" t="s">
        <v>90</v>
      </c>
      <c r="I31" s="14">
        <v>3</v>
      </c>
      <c r="J31" s="14">
        <v>8</v>
      </c>
      <c r="K31" s="21">
        <v>74.8</v>
      </c>
      <c r="L31" s="21">
        <f t="shared" si="0"/>
        <v>37.4</v>
      </c>
      <c r="M31" s="21" t="s">
        <v>29</v>
      </c>
      <c r="N31" s="22">
        <v>38</v>
      </c>
      <c r="O31" s="23">
        <v>71.2</v>
      </c>
      <c r="P31" s="23">
        <f t="shared" si="1"/>
        <v>35.6</v>
      </c>
      <c r="Q31" s="23">
        <f t="shared" si="2"/>
        <v>73</v>
      </c>
      <c r="R31" s="24">
        <v>6</v>
      </c>
      <c r="S31" s="25" t="s">
        <v>30</v>
      </c>
      <c r="T31" s="14"/>
      <c r="U31" s="23"/>
    </row>
    <row r="32" s="2" customFormat="1" ht="18" customHeight="1" spans="1:21">
      <c r="A32" s="14">
        <v>30</v>
      </c>
      <c r="B32" s="14" t="s">
        <v>22</v>
      </c>
      <c r="C32" s="14" t="s">
        <v>23</v>
      </c>
      <c r="D32" s="16" t="s">
        <v>91</v>
      </c>
      <c r="E32" s="17" t="s">
        <v>92</v>
      </c>
      <c r="F32" s="14" t="s">
        <v>78</v>
      </c>
      <c r="G32" s="14" t="s">
        <v>79</v>
      </c>
      <c r="H32" s="14" t="s">
        <v>93</v>
      </c>
      <c r="I32" s="14">
        <v>25</v>
      </c>
      <c r="J32" s="14">
        <v>9</v>
      </c>
      <c r="K32" s="21">
        <v>74</v>
      </c>
      <c r="L32" s="21">
        <f t="shared" si="0"/>
        <v>37</v>
      </c>
      <c r="M32" s="21" t="s">
        <v>29</v>
      </c>
      <c r="N32" s="22">
        <v>37</v>
      </c>
      <c r="O32" s="23">
        <v>70.8</v>
      </c>
      <c r="P32" s="23">
        <f t="shared" si="1"/>
        <v>35.4</v>
      </c>
      <c r="Q32" s="23">
        <f t="shared" si="2"/>
        <v>72.4</v>
      </c>
      <c r="R32" s="24">
        <v>7</v>
      </c>
      <c r="S32" s="25" t="s">
        <v>30</v>
      </c>
      <c r="T32" s="14"/>
      <c r="U32" s="23"/>
    </row>
    <row r="33" s="3" customFormat="1" ht="18" customHeight="1" spans="1:21">
      <c r="A33" s="14">
        <v>31</v>
      </c>
      <c r="B33" s="14" t="s">
        <v>22</v>
      </c>
      <c r="C33" s="14" t="s">
        <v>23</v>
      </c>
      <c r="D33" s="16" t="s">
        <v>94</v>
      </c>
      <c r="E33" s="17" t="s">
        <v>25</v>
      </c>
      <c r="F33" s="14" t="s">
        <v>78</v>
      </c>
      <c r="G33" s="14" t="s">
        <v>79</v>
      </c>
      <c r="H33" s="14" t="s">
        <v>95</v>
      </c>
      <c r="I33" s="14">
        <v>13</v>
      </c>
      <c r="J33" s="14">
        <v>14</v>
      </c>
      <c r="K33" s="21">
        <v>71.4</v>
      </c>
      <c r="L33" s="21">
        <f t="shared" si="0"/>
        <v>35.7</v>
      </c>
      <c r="M33" s="21" t="s">
        <v>29</v>
      </c>
      <c r="N33" s="22">
        <v>54</v>
      </c>
      <c r="O33" s="23">
        <v>72</v>
      </c>
      <c r="P33" s="23">
        <f t="shared" si="1"/>
        <v>36</v>
      </c>
      <c r="Q33" s="23">
        <f t="shared" si="2"/>
        <v>71.7</v>
      </c>
      <c r="R33" s="24">
        <v>8</v>
      </c>
      <c r="S33" s="25" t="s">
        <v>30</v>
      </c>
      <c r="T33" s="14">
        <v>2</v>
      </c>
      <c r="U33" s="23">
        <v>66.4</v>
      </c>
    </row>
    <row r="34" s="2" customFormat="1" ht="18" customHeight="1" spans="1:21">
      <c r="A34" s="14">
        <v>32</v>
      </c>
      <c r="B34" s="14" t="s">
        <v>22</v>
      </c>
      <c r="C34" s="14" t="s">
        <v>23</v>
      </c>
      <c r="D34" s="16" t="s">
        <v>96</v>
      </c>
      <c r="E34" s="17" t="s">
        <v>25</v>
      </c>
      <c r="F34" s="14" t="s">
        <v>78</v>
      </c>
      <c r="G34" s="14" t="s">
        <v>79</v>
      </c>
      <c r="H34" s="14" t="s">
        <v>97</v>
      </c>
      <c r="I34" s="14">
        <v>12</v>
      </c>
      <c r="J34" s="14">
        <v>1</v>
      </c>
      <c r="K34" s="21">
        <v>82.2</v>
      </c>
      <c r="L34" s="21">
        <f t="shared" si="0"/>
        <v>41.1</v>
      </c>
      <c r="M34" s="21" t="s">
        <v>29</v>
      </c>
      <c r="N34" s="22">
        <v>11</v>
      </c>
      <c r="O34" s="23">
        <v>60.6</v>
      </c>
      <c r="P34" s="23">
        <f t="shared" si="1"/>
        <v>30.3</v>
      </c>
      <c r="Q34" s="23">
        <f t="shared" si="2"/>
        <v>71.4</v>
      </c>
      <c r="R34" s="24">
        <v>9</v>
      </c>
      <c r="S34" s="25" t="s">
        <v>45</v>
      </c>
      <c r="T34" s="14"/>
      <c r="U34" s="23"/>
    </row>
    <row r="35" s="2" customFormat="1" ht="18" customHeight="1" spans="1:21">
      <c r="A35" s="14">
        <v>33</v>
      </c>
      <c r="B35" s="14" t="s">
        <v>22</v>
      </c>
      <c r="C35" s="14" t="s">
        <v>23</v>
      </c>
      <c r="D35" s="16" t="s">
        <v>98</v>
      </c>
      <c r="E35" s="17" t="s">
        <v>25</v>
      </c>
      <c r="F35" s="14" t="s">
        <v>78</v>
      </c>
      <c r="G35" s="14" t="s">
        <v>79</v>
      </c>
      <c r="H35" s="14" t="s">
        <v>99</v>
      </c>
      <c r="I35" s="14">
        <v>31</v>
      </c>
      <c r="J35" s="14">
        <v>10</v>
      </c>
      <c r="K35" s="21">
        <v>73.4</v>
      </c>
      <c r="L35" s="21">
        <f t="shared" si="0"/>
        <v>36.7</v>
      </c>
      <c r="M35" s="21" t="s">
        <v>29</v>
      </c>
      <c r="N35" s="22">
        <v>45</v>
      </c>
      <c r="O35" s="23">
        <v>66.6</v>
      </c>
      <c r="P35" s="23">
        <f t="shared" si="1"/>
        <v>33.3</v>
      </c>
      <c r="Q35" s="23">
        <f t="shared" si="2"/>
        <v>70</v>
      </c>
      <c r="R35" s="24">
        <v>10</v>
      </c>
      <c r="S35" s="25" t="s">
        <v>45</v>
      </c>
      <c r="T35" s="14"/>
      <c r="U35" s="23"/>
    </row>
    <row r="36" s="2" customFormat="1" ht="18" customHeight="1" spans="1:21">
      <c r="A36" s="14">
        <v>34</v>
      </c>
      <c r="B36" s="14" t="s">
        <v>22</v>
      </c>
      <c r="C36" s="14" t="s">
        <v>23</v>
      </c>
      <c r="D36" s="16" t="s">
        <v>100</v>
      </c>
      <c r="E36" s="17" t="s">
        <v>25</v>
      </c>
      <c r="F36" s="14" t="s">
        <v>78</v>
      </c>
      <c r="G36" s="14" t="s">
        <v>79</v>
      </c>
      <c r="H36" s="14" t="s">
        <v>101</v>
      </c>
      <c r="I36" s="14">
        <v>8</v>
      </c>
      <c r="J36" s="14">
        <v>4</v>
      </c>
      <c r="K36" s="21">
        <v>75.8</v>
      </c>
      <c r="L36" s="21">
        <f t="shared" si="0"/>
        <v>37.9</v>
      </c>
      <c r="M36" s="21" t="s">
        <v>29</v>
      </c>
      <c r="N36" s="22">
        <v>31</v>
      </c>
      <c r="O36" s="23">
        <v>63.8</v>
      </c>
      <c r="P36" s="23">
        <f t="shared" si="1"/>
        <v>31.9</v>
      </c>
      <c r="Q36" s="23">
        <f t="shared" si="2"/>
        <v>69.8</v>
      </c>
      <c r="R36" s="24">
        <v>11</v>
      </c>
      <c r="S36" s="25" t="s">
        <v>45</v>
      </c>
      <c r="T36" s="14"/>
      <c r="U36" s="23"/>
    </row>
    <row r="37" s="2" customFormat="1" ht="18" customHeight="1" spans="1:21">
      <c r="A37" s="14">
        <v>35</v>
      </c>
      <c r="B37" s="14" t="s">
        <v>22</v>
      </c>
      <c r="C37" s="14" t="s">
        <v>23</v>
      </c>
      <c r="D37" s="16" t="s">
        <v>102</v>
      </c>
      <c r="E37" s="17" t="s">
        <v>25</v>
      </c>
      <c r="F37" s="14" t="s">
        <v>78</v>
      </c>
      <c r="G37" s="14" t="s">
        <v>79</v>
      </c>
      <c r="H37" s="14" t="s">
        <v>103</v>
      </c>
      <c r="I37" s="14">
        <v>17</v>
      </c>
      <c r="J37" s="14">
        <v>3</v>
      </c>
      <c r="K37" s="21">
        <v>77.2</v>
      </c>
      <c r="L37" s="21">
        <f t="shared" si="0"/>
        <v>38.6</v>
      </c>
      <c r="M37" s="21" t="s">
        <v>29</v>
      </c>
      <c r="N37" s="22">
        <v>34</v>
      </c>
      <c r="O37" s="23">
        <v>60.6</v>
      </c>
      <c r="P37" s="23">
        <f t="shared" si="1"/>
        <v>30.3</v>
      </c>
      <c r="Q37" s="23">
        <f t="shared" si="2"/>
        <v>68.9</v>
      </c>
      <c r="R37" s="24">
        <v>12</v>
      </c>
      <c r="S37" s="25" t="s">
        <v>45</v>
      </c>
      <c r="T37" s="14"/>
      <c r="U37" s="23"/>
    </row>
    <row r="38" s="2" customFormat="1" ht="18" customHeight="1" spans="1:21">
      <c r="A38" s="14">
        <v>36</v>
      </c>
      <c r="B38" s="14" t="s">
        <v>22</v>
      </c>
      <c r="C38" s="14" t="s">
        <v>23</v>
      </c>
      <c r="D38" s="16" t="s">
        <v>104</v>
      </c>
      <c r="E38" s="17" t="s">
        <v>25</v>
      </c>
      <c r="F38" s="14" t="s">
        <v>78</v>
      </c>
      <c r="G38" s="14" t="s">
        <v>79</v>
      </c>
      <c r="H38" s="14" t="s">
        <v>105</v>
      </c>
      <c r="I38" s="14">
        <v>30</v>
      </c>
      <c r="J38" s="14">
        <v>7</v>
      </c>
      <c r="K38" s="21">
        <v>74.8</v>
      </c>
      <c r="L38" s="21">
        <f t="shared" si="0"/>
        <v>37.4</v>
      </c>
      <c r="M38" s="21" t="s">
        <v>29</v>
      </c>
      <c r="N38" s="22">
        <v>12</v>
      </c>
      <c r="O38" s="23">
        <v>63</v>
      </c>
      <c r="P38" s="23">
        <f t="shared" si="1"/>
        <v>31.5</v>
      </c>
      <c r="Q38" s="23">
        <f t="shared" si="2"/>
        <v>68.9</v>
      </c>
      <c r="R38" s="24">
        <v>13</v>
      </c>
      <c r="S38" s="25" t="s">
        <v>45</v>
      </c>
      <c r="T38" s="14"/>
      <c r="U38" s="23"/>
    </row>
    <row r="39" s="2" customFormat="1" ht="18" customHeight="1" spans="1:21">
      <c r="A39" s="14">
        <v>37</v>
      </c>
      <c r="B39" s="14" t="s">
        <v>22</v>
      </c>
      <c r="C39" s="14" t="s">
        <v>23</v>
      </c>
      <c r="D39" s="16" t="s">
        <v>106</v>
      </c>
      <c r="E39" s="17" t="s">
        <v>25</v>
      </c>
      <c r="F39" s="14" t="s">
        <v>78</v>
      </c>
      <c r="G39" s="14" t="s">
        <v>79</v>
      </c>
      <c r="H39" s="14" t="s">
        <v>107</v>
      </c>
      <c r="I39" s="14">
        <v>10</v>
      </c>
      <c r="J39" s="14">
        <v>20</v>
      </c>
      <c r="K39" s="21">
        <v>65.2</v>
      </c>
      <c r="L39" s="21">
        <f t="shared" si="0"/>
        <v>32.6</v>
      </c>
      <c r="M39" s="21" t="s">
        <v>29</v>
      </c>
      <c r="N39" s="22">
        <v>14</v>
      </c>
      <c r="O39" s="23">
        <v>71.8</v>
      </c>
      <c r="P39" s="23">
        <f t="shared" si="1"/>
        <v>35.9</v>
      </c>
      <c r="Q39" s="23">
        <f t="shared" si="2"/>
        <v>68.5</v>
      </c>
      <c r="R39" s="24">
        <v>14</v>
      </c>
      <c r="S39" s="25" t="s">
        <v>45</v>
      </c>
      <c r="T39" s="14"/>
      <c r="U39" s="23"/>
    </row>
    <row r="40" s="2" customFormat="1" ht="18" customHeight="1" spans="1:21">
      <c r="A40" s="14">
        <v>38</v>
      </c>
      <c r="B40" s="14" t="s">
        <v>22</v>
      </c>
      <c r="C40" s="14" t="s">
        <v>23</v>
      </c>
      <c r="D40" s="16" t="s">
        <v>108</v>
      </c>
      <c r="E40" s="17" t="s">
        <v>25</v>
      </c>
      <c r="F40" s="14" t="s">
        <v>78</v>
      </c>
      <c r="G40" s="14" t="s">
        <v>79</v>
      </c>
      <c r="H40" s="14" t="s">
        <v>109</v>
      </c>
      <c r="I40" s="14">
        <v>19</v>
      </c>
      <c r="J40" s="14">
        <v>17</v>
      </c>
      <c r="K40" s="21">
        <v>67</v>
      </c>
      <c r="L40" s="21">
        <f t="shared" si="0"/>
        <v>33.5</v>
      </c>
      <c r="M40" s="21" t="s">
        <v>29</v>
      </c>
      <c r="N40" s="22">
        <v>28</v>
      </c>
      <c r="O40" s="23">
        <v>68.6</v>
      </c>
      <c r="P40" s="23">
        <f t="shared" si="1"/>
        <v>34.3</v>
      </c>
      <c r="Q40" s="23">
        <f t="shared" si="2"/>
        <v>67.8</v>
      </c>
      <c r="R40" s="24">
        <v>15</v>
      </c>
      <c r="S40" s="25" t="s">
        <v>45</v>
      </c>
      <c r="T40" s="14"/>
      <c r="U40" s="23"/>
    </row>
    <row r="41" s="2" customFormat="1" ht="18" customHeight="1" spans="1:21">
      <c r="A41" s="14">
        <v>39</v>
      </c>
      <c r="B41" s="14" t="s">
        <v>22</v>
      </c>
      <c r="C41" s="14" t="s">
        <v>23</v>
      </c>
      <c r="D41" s="16" t="s">
        <v>110</v>
      </c>
      <c r="E41" s="17" t="s">
        <v>25</v>
      </c>
      <c r="F41" s="14" t="s">
        <v>78</v>
      </c>
      <c r="G41" s="14" t="s">
        <v>79</v>
      </c>
      <c r="H41" s="14" t="s">
        <v>111</v>
      </c>
      <c r="I41" s="14">
        <v>29</v>
      </c>
      <c r="J41" s="14">
        <v>18</v>
      </c>
      <c r="K41" s="21">
        <v>66.6</v>
      </c>
      <c r="L41" s="21">
        <f t="shared" si="0"/>
        <v>33.3</v>
      </c>
      <c r="M41" s="21" t="s">
        <v>29</v>
      </c>
      <c r="N41" s="22">
        <v>41</v>
      </c>
      <c r="O41" s="23">
        <v>66.6</v>
      </c>
      <c r="P41" s="23">
        <f t="shared" si="1"/>
        <v>33.3</v>
      </c>
      <c r="Q41" s="23">
        <f t="shared" si="2"/>
        <v>66.6</v>
      </c>
      <c r="R41" s="24">
        <v>16</v>
      </c>
      <c r="S41" s="25" t="s">
        <v>45</v>
      </c>
      <c r="T41" s="14"/>
      <c r="U41" s="23"/>
    </row>
    <row r="42" s="2" customFormat="1" ht="18" customHeight="1" spans="1:21">
      <c r="A42" s="14">
        <v>40</v>
      </c>
      <c r="B42" s="14" t="s">
        <v>22</v>
      </c>
      <c r="C42" s="14" t="s">
        <v>23</v>
      </c>
      <c r="D42" s="16" t="s">
        <v>112</v>
      </c>
      <c r="E42" s="17" t="s">
        <v>25</v>
      </c>
      <c r="F42" s="14" t="s">
        <v>78</v>
      </c>
      <c r="G42" s="14" t="s">
        <v>79</v>
      </c>
      <c r="H42" s="14" t="s">
        <v>113</v>
      </c>
      <c r="I42" s="14">
        <v>16</v>
      </c>
      <c r="J42" s="14">
        <v>13</v>
      </c>
      <c r="K42" s="21">
        <v>72</v>
      </c>
      <c r="L42" s="21">
        <f t="shared" si="0"/>
        <v>36</v>
      </c>
      <c r="M42" s="21" t="s">
        <v>29</v>
      </c>
      <c r="N42" s="22">
        <v>43</v>
      </c>
      <c r="O42" s="23">
        <v>60.4</v>
      </c>
      <c r="P42" s="23">
        <f t="shared" si="1"/>
        <v>30.2</v>
      </c>
      <c r="Q42" s="23">
        <f t="shared" si="2"/>
        <v>66.2</v>
      </c>
      <c r="R42" s="24">
        <v>17</v>
      </c>
      <c r="S42" s="25" t="s">
        <v>45</v>
      </c>
      <c r="T42" s="14"/>
      <c r="U42" s="23"/>
    </row>
    <row r="43" s="2" customFormat="1" ht="18" customHeight="1" spans="1:21">
      <c r="A43" s="14">
        <v>41</v>
      </c>
      <c r="B43" s="14" t="s">
        <v>22</v>
      </c>
      <c r="C43" s="14" t="s">
        <v>23</v>
      </c>
      <c r="D43" s="16" t="s">
        <v>114</v>
      </c>
      <c r="E43" s="17" t="s">
        <v>25</v>
      </c>
      <c r="F43" s="14" t="s">
        <v>78</v>
      </c>
      <c r="G43" s="14" t="s">
        <v>79</v>
      </c>
      <c r="H43" s="14" t="s">
        <v>115</v>
      </c>
      <c r="I43" s="14">
        <v>23</v>
      </c>
      <c r="J43" s="14">
        <v>21</v>
      </c>
      <c r="K43" s="21">
        <v>64.2</v>
      </c>
      <c r="L43" s="21">
        <f t="shared" si="0"/>
        <v>32.1</v>
      </c>
      <c r="M43" s="21" t="s">
        <v>29</v>
      </c>
      <c r="N43" s="22">
        <v>40</v>
      </c>
      <c r="O43" s="23">
        <v>68.2</v>
      </c>
      <c r="P43" s="23">
        <f t="shared" si="1"/>
        <v>34.1</v>
      </c>
      <c r="Q43" s="23">
        <f t="shared" si="2"/>
        <v>66.2</v>
      </c>
      <c r="R43" s="24">
        <v>18</v>
      </c>
      <c r="S43" s="25" t="s">
        <v>45</v>
      </c>
      <c r="T43" s="14"/>
      <c r="U43" s="23"/>
    </row>
    <row r="44" s="2" customFormat="1" ht="18" customHeight="1" spans="1:21">
      <c r="A44" s="14">
        <v>42</v>
      </c>
      <c r="B44" s="14" t="s">
        <v>22</v>
      </c>
      <c r="C44" s="14" t="s">
        <v>23</v>
      </c>
      <c r="D44" s="16" t="s">
        <v>116</v>
      </c>
      <c r="E44" s="17" t="s">
        <v>25</v>
      </c>
      <c r="F44" s="14" t="s">
        <v>78</v>
      </c>
      <c r="G44" s="14" t="s">
        <v>79</v>
      </c>
      <c r="H44" s="14" t="s">
        <v>117</v>
      </c>
      <c r="I44" s="14">
        <v>2</v>
      </c>
      <c r="J44" s="14">
        <v>23</v>
      </c>
      <c r="K44" s="21">
        <v>62.8</v>
      </c>
      <c r="L44" s="21">
        <f t="shared" si="0"/>
        <v>31.4</v>
      </c>
      <c r="M44" s="21" t="s">
        <v>29</v>
      </c>
      <c r="N44" s="22">
        <v>20</v>
      </c>
      <c r="O44" s="23">
        <v>68.6</v>
      </c>
      <c r="P44" s="23">
        <f t="shared" si="1"/>
        <v>34.3</v>
      </c>
      <c r="Q44" s="23">
        <f t="shared" si="2"/>
        <v>65.7</v>
      </c>
      <c r="R44" s="24">
        <v>19</v>
      </c>
      <c r="S44" s="25" t="s">
        <v>45</v>
      </c>
      <c r="T44" s="14"/>
      <c r="U44" s="23"/>
    </row>
    <row r="45" s="2" customFormat="1" ht="18" customHeight="1" spans="1:21">
      <c r="A45" s="14">
        <v>43</v>
      </c>
      <c r="B45" s="14" t="s">
        <v>22</v>
      </c>
      <c r="C45" s="14" t="s">
        <v>23</v>
      </c>
      <c r="D45" s="16" t="s">
        <v>118</v>
      </c>
      <c r="E45" s="17" t="s">
        <v>25</v>
      </c>
      <c r="F45" s="14" t="s">
        <v>78</v>
      </c>
      <c r="G45" s="14" t="s">
        <v>79</v>
      </c>
      <c r="H45" s="14" t="s">
        <v>119</v>
      </c>
      <c r="I45" s="14">
        <v>28</v>
      </c>
      <c r="J45" s="14">
        <v>12</v>
      </c>
      <c r="K45" s="21">
        <v>72.2</v>
      </c>
      <c r="L45" s="21">
        <f t="shared" si="0"/>
        <v>36.1</v>
      </c>
      <c r="M45" s="21" t="s">
        <v>29</v>
      </c>
      <c r="N45" s="22">
        <v>42</v>
      </c>
      <c r="O45" s="23">
        <v>56.8</v>
      </c>
      <c r="P45" s="23">
        <f t="shared" si="1"/>
        <v>28.4</v>
      </c>
      <c r="Q45" s="23">
        <f t="shared" si="2"/>
        <v>64.5</v>
      </c>
      <c r="R45" s="24">
        <v>20</v>
      </c>
      <c r="S45" s="25" t="s">
        <v>45</v>
      </c>
      <c r="T45" s="14"/>
      <c r="U45" s="23"/>
    </row>
    <row r="46" s="2" customFormat="1" ht="18" customHeight="1" spans="1:21">
      <c r="A46" s="14">
        <v>44</v>
      </c>
      <c r="B46" s="14" t="s">
        <v>22</v>
      </c>
      <c r="C46" s="14" t="s">
        <v>23</v>
      </c>
      <c r="D46" s="16" t="s">
        <v>120</v>
      </c>
      <c r="E46" s="17" t="s">
        <v>25</v>
      </c>
      <c r="F46" s="14" t="s">
        <v>78</v>
      </c>
      <c r="G46" s="14" t="s">
        <v>79</v>
      </c>
      <c r="H46" s="14" t="s">
        <v>121</v>
      </c>
      <c r="I46" s="14">
        <v>33</v>
      </c>
      <c r="J46" s="14">
        <v>24</v>
      </c>
      <c r="K46" s="21">
        <v>62.8</v>
      </c>
      <c r="L46" s="21">
        <f t="shared" si="0"/>
        <v>31.4</v>
      </c>
      <c r="M46" s="21" t="s">
        <v>29</v>
      </c>
      <c r="N46" s="22">
        <v>47</v>
      </c>
      <c r="O46" s="23">
        <v>60</v>
      </c>
      <c r="P46" s="23">
        <f t="shared" si="1"/>
        <v>30</v>
      </c>
      <c r="Q46" s="23">
        <f t="shared" si="2"/>
        <v>61.4</v>
      </c>
      <c r="R46" s="24">
        <v>21</v>
      </c>
      <c r="S46" s="25" t="s">
        <v>45</v>
      </c>
      <c r="T46" s="14"/>
      <c r="U46" s="23"/>
    </row>
    <row r="47" s="2" customFormat="1" ht="18" customHeight="1" spans="1:21">
      <c r="A47" s="14">
        <v>45</v>
      </c>
      <c r="B47" s="14" t="s">
        <v>22</v>
      </c>
      <c r="C47" s="14" t="s">
        <v>23</v>
      </c>
      <c r="D47" s="16" t="s">
        <v>122</v>
      </c>
      <c r="E47" s="17" t="s">
        <v>25</v>
      </c>
      <c r="F47" s="14" t="s">
        <v>78</v>
      </c>
      <c r="G47" s="14" t="s">
        <v>79</v>
      </c>
      <c r="H47" s="14" t="s">
        <v>123</v>
      </c>
      <c r="I47" s="14">
        <v>6</v>
      </c>
      <c r="J47" s="14">
        <v>16</v>
      </c>
      <c r="K47" s="21">
        <v>68.4</v>
      </c>
      <c r="L47" s="21">
        <f t="shared" si="0"/>
        <v>34.2</v>
      </c>
      <c r="M47" s="21" t="s">
        <v>29</v>
      </c>
      <c r="N47" s="22">
        <v>17</v>
      </c>
      <c r="O47" s="23">
        <v>52.2</v>
      </c>
      <c r="P47" s="23">
        <f t="shared" si="1"/>
        <v>26.1</v>
      </c>
      <c r="Q47" s="23">
        <f t="shared" si="2"/>
        <v>60.3</v>
      </c>
      <c r="R47" s="24">
        <v>22</v>
      </c>
      <c r="S47" s="25" t="s">
        <v>45</v>
      </c>
      <c r="T47" s="14"/>
      <c r="U47" s="23"/>
    </row>
    <row r="48" s="2" customFormat="1" ht="18" customHeight="1" spans="1:21">
      <c r="A48" s="14">
        <v>46</v>
      </c>
      <c r="B48" s="14" t="s">
        <v>22</v>
      </c>
      <c r="C48" s="14" t="s">
        <v>23</v>
      </c>
      <c r="D48" s="16" t="s">
        <v>124</v>
      </c>
      <c r="E48" s="17" t="s">
        <v>25</v>
      </c>
      <c r="F48" s="14" t="s">
        <v>78</v>
      </c>
      <c r="G48" s="14" t="s">
        <v>79</v>
      </c>
      <c r="H48" s="14" t="s">
        <v>125</v>
      </c>
      <c r="I48" s="14">
        <v>27</v>
      </c>
      <c r="J48" s="14">
        <v>19</v>
      </c>
      <c r="K48" s="21">
        <v>66.4</v>
      </c>
      <c r="L48" s="21">
        <f t="shared" si="0"/>
        <v>33.2</v>
      </c>
      <c r="M48" s="21" t="s">
        <v>29</v>
      </c>
      <c r="N48" s="22" t="s">
        <v>76</v>
      </c>
      <c r="O48" s="23"/>
      <c r="P48" s="23">
        <f t="shared" si="1"/>
        <v>0</v>
      </c>
      <c r="Q48" s="23">
        <f t="shared" si="2"/>
        <v>33.2</v>
      </c>
      <c r="R48" s="22" t="s">
        <v>76</v>
      </c>
      <c r="S48" s="25" t="s">
        <v>45</v>
      </c>
      <c r="T48" s="14"/>
      <c r="U48" s="23"/>
    </row>
    <row r="49" s="2" customFormat="1" ht="18" customHeight="1" spans="1:21">
      <c r="A49" s="14">
        <v>47</v>
      </c>
      <c r="B49" s="14" t="s">
        <v>22</v>
      </c>
      <c r="C49" s="14" t="s">
        <v>23</v>
      </c>
      <c r="D49" s="16" t="s">
        <v>126</v>
      </c>
      <c r="E49" s="17" t="s">
        <v>25</v>
      </c>
      <c r="F49" s="14" t="s">
        <v>78</v>
      </c>
      <c r="G49" s="14" t="s">
        <v>79</v>
      </c>
      <c r="H49" s="14" t="s">
        <v>127</v>
      </c>
      <c r="I49" s="14">
        <v>21</v>
      </c>
      <c r="J49" s="14">
        <v>22</v>
      </c>
      <c r="K49" s="21">
        <v>63.8</v>
      </c>
      <c r="L49" s="21">
        <f t="shared" si="0"/>
        <v>31.9</v>
      </c>
      <c r="M49" s="21" t="s">
        <v>29</v>
      </c>
      <c r="N49" s="22" t="s">
        <v>76</v>
      </c>
      <c r="O49" s="23"/>
      <c r="P49" s="23">
        <f t="shared" si="1"/>
        <v>0</v>
      </c>
      <c r="Q49" s="23">
        <f t="shared" si="2"/>
        <v>31.9</v>
      </c>
      <c r="R49" s="22" t="s">
        <v>76</v>
      </c>
      <c r="S49" s="25" t="s">
        <v>45</v>
      </c>
      <c r="T49" s="14"/>
      <c r="U49" s="23"/>
    </row>
    <row r="50" s="2" customFormat="1" ht="18" customHeight="1" spans="1:21">
      <c r="A50" s="14">
        <v>48</v>
      </c>
      <c r="B50" s="14" t="s">
        <v>22</v>
      </c>
      <c r="C50" s="14" t="s">
        <v>128</v>
      </c>
      <c r="D50" s="16" t="s">
        <v>129</v>
      </c>
      <c r="E50" s="17" t="s">
        <v>25</v>
      </c>
      <c r="F50" s="14" t="s">
        <v>130</v>
      </c>
      <c r="G50" s="14" t="s">
        <v>130</v>
      </c>
      <c r="H50" s="14" t="s">
        <v>131</v>
      </c>
      <c r="I50" s="14">
        <v>36</v>
      </c>
      <c r="J50" s="14">
        <v>3</v>
      </c>
      <c r="K50" s="21">
        <v>80.3</v>
      </c>
      <c r="L50" s="21">
        <f t="shared" si="0"/>
        <v>40.15</v>
      </c>
      <c r="M50" s="21" t="s">
        <v>29</v>
      </c>
      <c r="N50" s="22">
        <v>8</v>
      </c>
      <c r="O50" s="23">
        <v>84</v>
      </c>
      <c r="P50" s="23">
        <f t="shared" si="1"/>
        <v>42</v>
      </c>
      <c r="Q50" s="23">
        <f t="shared" si="2"/>
        <v>82.15</v>
      </c>
      <c r="R50" s="14">
        <v>1</v>
      </c>
      <c r="S50" s="25" t="s">
        <v>30</v>
      </c>
      <c r="T50" s="14"/>
      <c r="U50" s="23"/>
    </row>
    <row r="51" s="2" customFormat="1" ht="18" customHeight="1" spans="1:21">
      <c r="A51" s="14">
        <v>49</v>
      </c>
      <c r="B51" s="14" t="s">
        <v>22</v>
      </c>
      <c r="C51" s="14" t="s">
        <v>128</v>
      </c>
      <c r="D51" s="16" t="s">
        <v>132</v>
      </c>
      <c r="E51" s="16" t="s">
        <v>25</v>
      </c>
      <c r="F51" s="14" t="s">
        <v>130</v>
      </c>
      <c r="G51" s="14" t="s">
        <v>130</v>
      </c>
      <c r="H51" s="14" t="s">
        <v>133</v>
      </c>
      <c r="I51" s="14">
        <v>37</v>
      </c>
      <c r="J51" s="14">
        <v>2</v>
      </c>
      <c r="K51" s="21">
        <v>83.76</v>
      </c>
      <c r="L51" s="21">
        <f t="shared" si="0"/>
        <v>41.88</v>
      </c>
      <c r="M51" s="21" t="s">
        <v>29</v>
      </c>
      <c r="N51" s="22">
        <v>3</v>
      </c>
      <c r="O51" s="23">
        <v>76.8</v>
      </c>
      <c r="P51" s="23">
        <f t="shared" si="1"/>
        <v>38.4</v>
      </c>
      <c r="Q51" s="23">
        <f t="shared" si="2"/>
        <v>80.28</v>
      </c>
      <c r="R51" s="14">
        <v>2</v>
      </c>
      <c r="S51" s="25" t="s">
        <v>30</v>
      </c>
      <c r="T51" s="14"/>
      <c r="U51" s="23"/>
    </row>
    <row r="52" s="2" customFormat="1" ht="18" customHeight="1" spans="1:21">
      <c r="A52" s="14">
        <v>50</v>
      </c>
      <c r="B52" s="14" t="s">
        <v>22</v>
      </c>
      <c r="C52" s="14" t="s">
        <v>128</v>
      </c>
      <c r="D52" s="16" t="s">
        <v>134</v>
      </c>
      <c r="E52" s="17" t="s">
        <v>25</v>
      </c>
      <c r="F52" s="14" t="s">
        <v>130</v>
      </c>
      <c r="G52" s="14" t="s">
        <v>130</v>
      </c>
      <c r="H52" s="14" t="s">
        <v>135</v>
      </c>
      <c r="I52" s="14">
        <v>30</v>
      </c>
      <c r="J52" s="14">
        <v>1</v>
      </c>
      <c r="K52" s="21">
        <v>84.96</v>
      </c>
      <c r="L52" s="21">
        <f t="shared" si="0"/>
        <v>42.48</v>
      </c>
      <c r="M52" s="21" t="s">
        <v>29</v>
      </c>
      <c r="N52" s="22">
        <v>7</v>
      </c>
      <c r="O52" s="23">
        <v>73.8</v>
      </c>
      <c r="P52" s="23">
        <f t="shared" si="1"/>
        <v>36.9</v>
      </c>
      <c r="Q52" s="23">
        <f t="shared" si="2"/>
        <v>79.38</v>
      </c>
      <c r="R52" s="14">
        <v>3</v>
      </c>
      <c r="S52" s="25" t="s">
        <v>45</v>
      </c>
      <c r="T52" s="14"/>
      <c r="U52" s="23"/>
    </row>
    <row r="53" s="2" customFormat="1" ht="18" customHeight="1" spans="1:21">
      <c r="A53" s="14">
        <v>51</v>
      </c>
      <c r="B53" s="14" t="s">
        <v>22</v>
      </c>
      <c r="C53" s="14" t="s">
        <v>128</v>
      </c>
      <c r="D53" s="16" t="s">
        <v>136</v>
      </c>
      <c r="E53" s="17" t="s">
        <v>25</v>
      </c>
      <c r="F53" s="14" t="s">
        <v>130</v>
      </c>
      <c r="G53" s="14" t="s">
        <v>130</v>
      </c>
      <c r="H53" s="14" t="s">
        <v>137</v>
      </c>
      <c r="I53" s="14">
        <v>31</v>
      </c>
      <c r="J53" s="14">
        <v>5</v>
      </c>
      <c r="K53" s="21">
        <v>76.12</v>
      </c>
      <c r="L53" s="21">
        <f t="shared" si="0"/>
        <v>38.06</v>
      </c>
      <c r="M53" s="21" t="s">
        <v>29</v>
      </c>
      <c r="N53" s="22">
        <v>4</v>
      </c>
      <c r="O53" s="23">
        <v>78.8</v>
      </c>
      <c r="P53" s="23">
        <f t="shared" si="1"/>
        <v>39.4</v>
      </c>
      <c r="Q53" s="23">
        <f t="shared" si="2"/>
        <v>77.46</v>
      </c>
      <c r="R53" s="14">
        <v>4</v>
      </c>
      <c r="S53" s="25" t="s">
        <v>45</v>
      </c>
      <c r="T53" s="14"/>
      <c r="U53" s="23"/>
    </row>
    <row r="54" s="2" customFormat="1" ht="18" customHeight="1" spans="1:21">
      <c r="A54" s="14">
        <v>52</v>
      </c>
      <c r="B54" s="14" t="s">
        <v>22</v>
      </c>
      <c r="C54" s="14" t="s">
        <v>128</v>
      </c>
      <c r="D54" s="16" t="s">
        <v>138</v>
      </c>
      <c r="E54" s="17" t="s">
        <v>25</v>
      </c>
      <c r="F54" s="14" t="s">
        <v>130</v>
      </c>
      <c r="G54" s="14" t="s">
        <v>130</v>
      </c>
      <c r="H54" s="14" t="s">
        <v>139</v>
      </c>
      <c r="I54" s="14">
        <v>40</v>
      </c>
      <c r="J54" s="14">
        <v>6</v>
      </c>
      <c r="K54" s="21">
        <v>74</v>
      </c>
      <c r="L54" s="21">
        <f t="shared" si="0"/>
        <v>37</v>
      </c>
      <c r="M54" s="21" t="s">
        <v>29</v>
      </c>
      <c r="N54" s="22">
        <v>6</v>
      </c>
      <c r="O54" s="23">
        <v>70.2</v>
      </c>
      <c r="P54" s="23">
        <f t="shared" si="1"/>
        <v>35.1</v>
      </c>
      <c r="Q54" s="23">
        <f t="shared" si="2"/>
        <v>72.1</v>
      </c>
      <c r="R54" s="14">
        <v>5</v>
      </c>
      <c r="S54" s="25" t="s">
        <v>45</v>
      </c>
      <c r="T54" s="14"/>
      <c r="U54" s="23"/>
    </row>
    <row r="55" s="2" customFormat="1" ht="18" customHeight="1" spans="1:21">
      <c r="A55" s="14">
        <v>53</v>
      </c>
      <c r="B55" s="14" t="s">
        <v>22</v>
      </c>
      <c r="C55" s="14" t="s">
        <v>128</v>
      </c>
      <c r="D55" s="16" t="s">
        <v>140</v>
      </c>
      <c r="E55" s="17" t="s">
        <v>25</v>
      </c>
      <c r="F55" s="14" t="s">
        <v>130</v>
      </c>
      <c r="G55" s="14" t="s">
        <v>130</v>
      </c>
      <c r="H55" s="14" t="s">
        <v>141</v>
      </c>
      <c r="I55" s="14">
        <v>35</v>
      </c>
      <c r="J55" s="14">
        <v>4</v>
      </c>
      <c r="K55" s="21">
        <v>76.56</v>
      </c>
      <c r="L55" s="21">
        <f t="shared" si="0"/>
        <v>38.28</v>
      </c>
      <c r="M55" s="21" t="s">
        <v>29</v>
      </c>
      <c r="N55" s="22">
        <v>5</v>
      </c>
      <c r="O55" s="23">
        <v>64</v>
      </c>
      <c r="P55" s="23">
        <f t="shared" si="1"/>
        <v>32</v>
      </c>
      <c r="Q55" s="23">
        <f t="shared" si="2"/>
        <v>70.28</v>
      </c>
      <c r="R55" s="14">
        <v>6</v>
      </c>
      <c r="S55" s="25" t="s">
        <v>45</v>
      </c>
      <c r="T55" s="14"/>
      <c r="U55" s="23"/>
    </row>
    <row r="56" s="2" customFormat="1" ht="18" customHeight="1" spans="1:21">
      <c r="A56" s="14">
        <v>54</v>
      </c>
      <c r="B56" s="14" t="s">
        <v>22</v>
      </c>
      <c r="C56" s="15" t="s">
        <v>142</v>
      </c>
      <c r="D56" s="16" t="s">
        <v>143</v>
      </c>
      <c r="E56" s="17" t="s">
        <v>25</v>
      </c>
      <c r="F56" s="14" t="s">
        <v>144</v>
      </c>
      <c r="G56" s="14" t="s">
        <v>145</v>
      </c>
      <c r="H56" s="14" t="s">
        <v>146</v>
      </c>
      <c r="I56" s="14">
        <v>1</v>
      </c>
      <c r="J56" s="14">
        <v>1</v>
      </c>
      <c r="K56" s="21">
        <v>78.8</v>
      </c>
      <c r="L56" s="21">
        <f t="shared" si="0"/>
        <v>39.4</v>
      </c>
      <c r="M56" s="21" t="s">
        <v>29</v>
      </c>
      <c r="N56" s="22">
        <v>2</v>
      </c>
      <c r="O56" s="23">
        <v>68</v>
      </c>
      <c r="P56" s="23">
        <f t="shared" si="1"/>
        <v>34</v>
      </c>
      <c r="Q56" s="23">
        <f t="shared" si="2"/>
        <v>73.4</v>
      </c>
      <c r="R56" s="14">
        <v>1</v>
      </c>
      <c r="S56" s="25" t="s">
        <v>30</v>
      </c>
      <c r="T56" s="14"/>
      <c r="U56" s="23"/>
    </row>
    <row r="57" s="2" customFormat="1" ht="18" customHeight="1" spans="1:21">
      <c r="A57" s="14">
        <v>55</v>
      </c>
      <c r="B57" s="14" t="s">
        <v>22</v>
      </c>
      <c r="C57" s="15" t="s">
        <v>142</v>
      </c>
      <c r="D57" s="16" t="s">
        <v>147</v>
      </c>
      <c r="E57" s="17" t="s">
        <v>25</v>
      </c>
      <c r="F57" s="14" t="s">
        <v>144</v>
      </c>
      <c r="G57" s="14" t="s">
        <v>145</v>
      </c>
      <c r="H57" s="14" t="s">
        <v>148</v>
      </c>
      <c r="I57" s="14">
        <v>2</v>
      </c>
      <c r="J57" s="14">
        <v>2</v>
      </c>
      <c r="K57" s="21">
        <v>74.2</v>
      </c>
      <c r="L57" s="21">
        <f t="shared" si="0"/>
        <v>37.1</v>
      </c>
      <c r="M57" s="21" t="s">
        <v>29</v>
      </c>
      <c r="N57" s="22">
        <v>1</v>
      </c>
      <c r="O57" s="23">
        <v>64.2</v>
      </c>
      <c r="P57" s="23">
        <f t="shared" si="1"/>
        <v>32.1</v>
      </c>
      <c r="Q57" s="23">
        <f t="shared" si="2"/>
        <v>69.2</v>
      </c>
      <c r="R57" s="14">
        <v>2</v>
      </c>
      <c r="S57" s="25" t="s">
        <v>45</v>
      </c>
      <c r="T57" s="14"/>
      <c r="U57" s="23"/>
    </row>
    <row r="58" s="4" customFormat="1" ht="18" customHeight="1" spans="1:21">
      <c r="A58" s="14">
        <v>56</v>
      </c>
      <c r="B58" s="14" t="s">
        <v>149</v>
      </c>
      <c r="C58" s="15" t="s">
        <v>150</v>
      </c>
      <c r="D58" s="16" t="s">
        <v>151</v>
      </c>
      <c r="E58" s="17" t="s">
        <v>25</v>
      </c>
      <c r="F58" s="14" t="s">
        <v>152</v>
      </c>
      <c r="G58" s="14" t="s">
        <v>153</v>
      </c>
      <c r="H58" s="14" t="s">
        <v>154</v>
      </c>
      <c r="I58" s="14">
        <v>40</v>
      </c>
      <c r="J58" s="14">
        <v>1</v>
      </c>
      <c r="K58" s="21">
        <v>86.4</v>
      </c>
      <c r="L58" s="21">
        <f t="shared" si="0"/>
        <v>43.2</v>
      </c>
      <c r="M58" s="21" t="s">
        <v>155</v>
      </c>
      <c r="N58" s="22">
        <v>26</v>
      </c>
      <c r="O58" s="23">
        <v>93.6</v>
      </c>
      <c r="P58" s="23">
        <f t="shared" si="1"/>
        <v>46.8</v>
      </c>
      <c r="Q58" s="23">
        <f t="shared" si="2"/>
        <v>90</v>
      </c>
      <c r="R58" s="14">
        <v>1</v>
      </c>
      <c r="S58" s="25" t="s">
        <v>30</v>
      </c>
      <c r="T58" s="14"/>
      <c r="U58" s="23"/>
    </row>
    <row r="59" s="4" customFormat="1" ht="18" customHeight="1" spans="1:21">
      <c r="A59" s="14">
        <v>57</v>
      </c>
      <c r="B59" s="15" t="s">
        <v>149</v>
      </c>
      <c r="C59" s="15" t="s">
        <v>150</v>
      </c>
      <c r="D59" s="15" t="s">
        <v>156</v>
      </c>
      <c r="E59" s="16" t="s">
        <v>92</v>
      </c>
      <c r="F59" s="14" t="s">
        <v>152</v>
      </c>
      <c r="G59" s="14" t="s">
        <v>153</v>
      </c>
      <c r="H59" s="14" t="s">
        <v>157</v>
      </c>
      <c r="I59" s="14">
        <v>37</v>
      </c>
      <c r="J59" s="14">
        <v>3</v>
      </c>
      <c r="K59" s="21">
        <v>80</v>
      </c>
      <c r="L59" s="21">
        <f t="shared" si="0"/>
        <v>40</v>
      </c>
      <c r="M59" s="21" t="s">
        <v>155</v>
      </c>
      <c r="N59" s="22">
        <v>32</v>
      </c>
      <c r="O59" s="23">
        <v>91.4</v>
      </c>
      <c r="P59" s="23">
        <f t="shared" si="1"/>
        <v>45.7</v>
      </c>
      <c r="Q59" s="23">
        <f t="shared" si="2"/>
        <v>85.7</v>
      </c>
      <c r="R59" s="14">
        <v>2</v>
      </c>
      <c r="S59" s="25" t="s">
        <v>30</v>
      </c>
      <c r="T59" s="14"/>
      <c r="U59" s="23"/>
    </row>
    <row r="60" s="4" customFormat="1" ht="18" customHeight="1" spans="1:21">
      <c r="A60" s="14">
        <v>58</v>
      </c>
      <c r="B60" s="15" t="s">
        <v>149</v>
      </c>
      <c r="C60" s="15" t="s">
        <v>150</v>
      </c>
      <c r="D60" s="16" t="s">
        <v>158</v>
      </c>
      <c r="E60" s="17" t="s">
        <v>25</v>
      </c>
      <c r="F60" s="14" t="s">
        <v>152</v>
      </c>
      <c r="G60" s="14" t="s">
        <v>153</v>
      </c>
      <c r="H60" s="14" t="s">
        <v>159</v>
      </c>
      <c r="I60" s="14">
        <v>43</v>
      </c>
      <c r="J60" s="14">
        <v>6</v>
      </c>
      <c r="K60" s="21">
        <v>78.6</v>
      </c>
      <c r="L60" s="21">
        <f t="shared" si="0"/>
        <v>39.3</v>
      </c>
      <c r="M60" s="21" t="s">
        <v>155</v>
      </c>
      <c r="N60" s="22">
        <v>28</v>
      </c>
      <c r="O60" s="23">
        <v>87.4</v>
      </c>
      <c r="P60" s="23">
        <f t="shared" si="1"/>
        <v>43.7</v>
      </c>
      <c r="Q60" s="23">
        <f t="shared" si="2"/>
        <v>83</v>
      </c>
      <c r="R60" s="14">
        <v>3</v>
      </c>
      <c r="S60" s="25" t="s">
        <v>30</v>
      </c>
      <c r="T60" s="14"/>
      <c r="U60" s="23"/>
    </row>
    <row r="61" s="4" customFormat="1" ht="18" customHeight="1" spans="1:21">
      <c r="A61" s="14">
        <v>59</v>
      </c>
      <c r="B61" s="15" t="s">
        <v>149</v>
      </c>
      <c r="C61" s="15" t="s">
        <v>150</v>
      </c>
      <c r="D61" s="16" t="s">
        <v>160</v>
      </c>
      <c r="E61" s="17" t="s">
        <v>92</v>
      </c>
      <c r="F61" s="14" t="s">
        <v>152</v>
      </c>
      <c r="G61" s="14" t="s">
        <v>153</v>
      </c>
      <c r="H61" s="14" t="s">
        <v>161</v>
      </c>
      <c r="I61" s="14">
        <v>44</v>
      </c>
      <c r="J61" s="14">
        <v>7</v>
      </c>
      <c r="K61" s="21">
        <v>78.6</v>
      </c>
      <c r="L61" s="21">
        <f t="shared" si="0"/>
        <v>39.3</v>
      </c>
      <c r="M61" s="21" t="s">
        <v>155</v>
      </c>
      <c r="N61" s="22">
        <v>30</v>
      </c>
      <c r="O61" s="23">
        <v>86.4</v>
      </c>
      <c r="P61" s="23">
        <f t="shared" si="1"/>
        <v>43.2</v>
      </c>
      <c r="Q61" s="23">
        <f t="shared" si="2"/>
        <v>82.5</v>
      </c>
      <c r="R61" s="14">
        <v>4</v>
      </c>
      <c r="S61" s="25" t="s">
        <v>45</v>
      </c>
      <c r="T61" s="14"/>
      <c r="U61" s="23"/>
    </row>
    <row r="62" s="4" customFormat="1" ht="18" customHeight="1" spans="1:21">
      <c r="A62" s="14">
        <v>60</v>
      </c>
      <c r="B62" s="15" t="s">
        <v>149</v>
      </c>
      <c r="C62" s="14" t="s">
        <v>150</v>
      </c>
      <c r="D62" s="16" t="s">
        <v>162</v>
      </c>
      <c r="E62" s="16" t="s">
        <v>92</v>
      </c>
      <c r="F62" s="14" t="s">
        <v>152</v>
      </c>
      <c r="G62" s="14" t="s">
        <v>153</v>
      </c>
      <c r="H62" s="14" t="s">
        <v>163</v>
      </c>
      <c r="I62" s="14">
        <v>27</v>
      </c>
      <c r="J62" s="14">
        <v>2</v>
      </c>
      <c r="K62" s="21">
        <v>81.5</v>
      </c>
      <c r="L62" s="21">
        <f t="shared" si="0"/>
        <v>40.75</v>
      </c>
      <c r="M62" s="21" t="s">
        <v>155</v>
      </c>
      <c r="N62" s="22">
        <v>31</v>
      </c>
      <c r="O62" s="23">
        <v>81.6</v>
      </c>
      <c r="P62" s="23">
        <f t="shared" si="1"/>
        <v>40.8</v>
      </c>
      <c r="Q62" s="23">
        <f t="shared" si="2"/>
        <v>81.55</v>
      </c>
      <c r="R62" s="14">
        <v>5</v>
      </c>
      <c r="S62" s="25" t="s">
        <v>45</v>
      </c>
      <c r="T62" s="14"/>
      <c r="U62" s="23"/>
    </row>
    <row r="63" s="4" customFormat="1" ht="18" customHeight="1" spans="1:21">
      <c r="A63" s="14">
        <v>61</v>
      </c>
      <c r="B63" s="15" t="s">
        <v>149</v>
      </c>
      <c r="C63" s="15" t="s">
        <v>150</v>
      </c>
      <c r="D63" s="16" t="s">
        <v>164</v>
      </c>
      <c r="E63" s="16" t="s">
        <v>25</v>
      </c>
      <c r="F63" s="14" t="s">
        <v>152</v>
      </c>
      <c r="G63" s="14" t="s">
        <v>153</v>
      </c>
      <c r="H63" s="14" t="s">
        <v>165</v>
      </c>
      <c r="I63" s="14">
        <v>25</v>
      </c>
      <c r="J63" s="14">
        <v>8</v>
      </c>
      <c r="K63" s="21">
        <v>78.2</v>
      </c>
      <c r="L63" s="21">
        <f t="shared" si="0"/>
        <v>39.1</v>
      </c>
      <c r="M63" s="21" t="s">
        <v>155</v>
      </c>
      <c r="N63" s="22">
        <v>27</v>
      </c>
      <c r="O63" s="23">
        <v>81.4</v>
      </c>
      <c r="P63" s="23">
        <f t="shared" si="1"/>
        <v>40.7</v>
      </c>
      <c r="Q63" s="23">
        <f t="shared" si="2"/>
        <v>79.8</v>
      </c>
      <c r="R63" s="14">
        <v>6</v>
      </c>
      <c r="S63" s="25" t="s">
        <v>45</v>
      </c>
      <c r="T63" s="14"/>
      <c r="U63" s="23"/>
    </row>
    <row r="64" s="4" customFormat="1" ht="18" customHeight="1" spans="1:21">
      <c r="A64" s="14">
        <v>62</v>
      </c>
      <c r="B64" s="15" t="s">
        <v>149</v>
      </c>
      <c r="C64" s="15" t="s">
        <v>150</v>
      </c>
      <c r="D64" s="16" t="s">
        <v>166</v>
      </c>
      <c r="E64" s="17" t="s">
        <v>92</v>
      </c>
      <c r="F64" s="14" t="s">
        <v>152</v>
      </c>
      <c r="G64" s="14" t="s">
        <v>153</v>
      </c>
      <c r="H64" s="14" t="s">
        <v>167</v>
      </c>
      <c r="I64" s="14">
        <v>41</v>
      </c>
      <c r="J64" s="14">
        <v>4</v>
      </c>
      <c r="K64" s="21">
        <v>79.8</v>
      </c>
      <c r="L64" s="21">
        <f t="shared" si="0"/>
        <v>39.9</v>
      </c>
      <c r="M64" s="21" t="s">
        <v>155</v>
      </c>
      <c r="N64" s="22">
        <v>29</v>
      </c>
      <c r="O64" s="23">
        <v>78.6</v>
      </c>
      <c r="P64" s="23">
        <f t="shared" si="1"/>
        <v>39.3</v>
      </c>
      <c r="Q64" s="23">
        <f t="shared" si="2"/>
        <v>79.2</v>
      </c>
      <c r="R64" s="14">
        <v>7</v>
      </c>
      <c r="S64" s="25" t="s">
        <v>45</v>
      </c>
      <c r="T64" s="14"/>
      <c r="U64" s="23"/>
    </row>
    <row r="65" s="4" customFormat="1" ht="18" customHeight="1" spans="1:21">
      <c r="A65" s="14">
        <v>63</v>
      </c>
      <c r="B65" s="15" t="s">
        <v>149</v>
      </c>
      <c r="C65" s="15" t="s">
        <v>150</v>
      </c>
      <c r="D65" s="14" t="s">
        <v>168</v>
      </c>
      <c r="E65" s="14" t="s">
        <v>92</v>
      </c>
      <c r="F65" s="14" t="s">
        <v>152</v>
      </c>
      <c r="G65" s="14" t="s">
        <v>153</v>
      </c>
      <c r="H65" s="14" t="s">
        <v>169</v>
      </c>
      <c r="I65" s="14">
        <v>38</v>
      </c>
      <c r="J65" s="14">
        <v>9</v>
      </c>
      <c r="K65" s="21">
        <v>77.9</v>
      </c>
      <c r="L65" s="21">
        <f t="shared" si="0"/>
        <v>38.95</v>
      </c>
      <c r="M65" s="21" t="s">
        <v>155</v>
      </c>
      <c r="N65" s="22">
        <v>24</v>
      </c>
      <c r="O65" s="23">
        <v>79</v>
      </c>
      <c r="P65" s="23">
        <f t="shared" si="1"/>
        <v>39.5</v>
      </c>
      <c r="Q65" s="23">
        <f t="shared" si="2"/>
        <v>78.45</v>
      </c>
      <c r="R65" s="14">
        <v>8</v>
      </c>
      <c r="S65" s="25" t="s">
        <v>45</v>
      </c>
      <c r="T65" s="14"/>
      <c r="U65" s="23"/>
    </row>
    <row r="66" s="4" customFormat="1" ht="18" customHeight="1" spans="1:21">
      <c r="A66" s="14">
        <v>64</v>
      </c>
      <c r="B66" s="15" t="s">
        <v>149</v>
      </c>
      <c r="C66" s="14" t="s">
        <v>149</v>
      </c>
      <c r="D66" s="14" t="s">
        <v>170</v>
      </c>
      <c r="E66" s="14" t="s">
        <v>92</v>
      </c>
      <c r="F66" s="14" t="s">
        <v>152</v>
      </c>
      <c r="G66" s="14" t="s">
        <v>153</v>
      </c>
      <c r="H66" s="14" t="s">
        <v>171</v>
      </c>
      <c r="I66" s="14">
        <v>28</v>
      </c>
      <c r="J66" s="14">
        <v>5</v>
      </c>
      <c r="K66" s="21">
        <v>79.5</v>
      </c>
      <c r="L66" s="21">
        <f t="shared" si="0"/>
        <v>39.75</v>
      </c>
      <c r="M66" s="21" t="s">
        <v>155</v>
      </c>
      <c r="N66" s="22">
        <v>25</v>
      </c>
      <c r="O66" s="23">
        <v>72</v>
      </c>
      <c r="P66" s="23">
        <f t="shared" si="1"/>
        <v>36</v>
      </c>
      <c r="Q66" s="23">
        <f t="shared" si="2"/>
        <v>75.75</v>
      </c>
      <c r="R66" s="14">
        <v>9</v>
      </c>
      <c r="S66" s="25" t="s">
        <v>45</v>
      </c>
      <c r="T66" s="14"/>
      <c r="U66" s="23"/>
    </row>
    <row r="67" s="4" customFormat="1" ht="18" customHeight="1" spans="1:21">
      <c r="A67" s="14">
        <v>65</v>
      </c>
      <c r="B67" s="15" t="s">
        <v>149</v>
      </c>
      <c r="C67" s="15" t="s">
        <v>172</v>
      </c>
      <c r="D67" s="16" t="s">
        <v>173</v>
      </c>
      <c r="E67" s="17" t="s">
        <v>25</v>
      </c>
      <c r="F67" s="14" t="s">
        <v>152</v>
      </c>
      <c r="G67" s="14" t="s">
        <v>153</v>
      </c>
      <c r="H67" s="14" t="s">
        <v>174</v>
      </c>
      <c r="I67" s="14">
        <v>21</v>
      </c>
      <c r="J67" s="14">
        <v>1</v>
      </c>
      <c r="K67" s="21">
        <v>83.8</v>
      </c>
      <c r="L67" s="21">
        <f t="shared" ref="L67:L108" si="3">K67*0.5</f>
        <v>41.9</v>
      </c>
      <c r="M67" s="21" t="s">
        <v>155</v>
      </c>
      <c r="N67" s="22">
        <v>3</v>
      </c>
      <c r="O67" s="23">
        <v>96</v>
      </c>
      <c r="P67" s="23">
        <f t="shared" ref="P67:P108" si="4">O67*0.5</f>
        <v>48</v>
      </c>
      <c r="Q67" s="23">
        <f t="shared" ref="Q67:Q108" si="5">L67+P67</f>
        <v>89.9</v>
      </c>
      <c r="R67" s="14">
        <v>1</v>
      </c>
      <c r="S67" s="25" t="s">
        <v>30</v>
      </c>
      <c r="T67" s="14"/>
      <c r="U67" s="23"/>
    </row>
    <row r="68" s="4" customFormat="1" ht="18" customHeight="1" spans="1:21">
      <c r="A68" s="14">
        <v>66</v>
      </c>
      <c r="B68" s="15" t="s">
        <v>149</v>
      </c>
      <c r="C68" s="15" t="s">
        <v>172</v>
      </c>
      <c r="D68" s="15" t="s">
        <v>175</v>
      </c>
      <c r="E68" s="16" t="s">
        <v>25</v>
      </c>
      <c r="F68" s="14" t="s">
        <v>152</v>
      </c>
      <c r="G68" s="14" t="s">
        <v>153</v>
      </c>
      <c r="H68" s="14" t="s">
        <v>176</v>
      </c>
      <c r="I68" s="14">
        <v>13</v>
      </c>
      <c r="J68" s="14">
        <v>5</v>
      </c>
      <c r="K68" s="21">
        <v>79.4</v>
      </c>
      <c r="L68" s="21">
        <f t="shared" si="3"/>
        <v>39.7</v>
      </c>
      <c r="M68" s="21" t="s">
        <v>155</v>
      </c>
      <c r="N68" s="22">
        <v>4</v>
      </c>
      <c r="O68" s="23">
        <v>86.4</v>
      </c>
      <c r="P68" s="23">
        <f t="shared" si="4"/>
        <v>43.2</v>
      </c>
      <c r="Q68" s="23">
        <f t="shared" si="5"/>
        <v>82.9</v>
      </c>
      <c r="R68" s="14">
        <v>2</v>
      </c>
      <c r="S68" s="25" t="s">
        <v>30</v>
      </c>
      <c r="T68" s="14"/>
      <c r="U68" s="23"/>
    </row>
    <row r="69" s="4" customFormat="1" ht="18" customHeight="1" spans="1:21">
      <c r="A69" s="14">
        <v>67</v>
      </c>
      <c r="B69" s="15" t="s">
        <v>149</v>
      </c>
      <c r="C69" s="15" t="s">
        <v>172</v>
      </c>
      <c r="D69" s="16" t="s">
        <v>177</v>
      </c>
      <c r="E69" s="17" t="s">
        <v>92</v>
      </c>
      <c r="F69" s="14" t="s">
        <v>152</v>
      </c>
      <c r="G69" s="14" t="s">
        <v>153</v>
      </c>
      <c r="H69" s="14" t="s">
        <v>178</v>
      </c>
      <c r="I69" s="14">
        <v>19</v>
      </c>
      <c r="J69" s="14">
        <v>2</v>
      </c>
      <c r="K69" s="21">
        <v>82.6</v>
      </c>
      <c r="L69" s="21">
        <f t="shared" si="3"/>
        <v>41.3</v>
      </c>
      <c r="M69" s="21" t="s">
        <v>155</v>
      </c>
      <c r="N69" s="22">
        <v>6</v>
      </c>
      <c r="O69" s="23">
        <v>81</v>
      </c>
      <c r="P69" s="23">
        <f t="shared" si="4"/>
        <v>40.5</v>
      </c>
      <c r="Q69" s="23">
        <f t="shared" si="5"/>
        <v>81.8</v>
      </c>
      <c r="R69" s="14">
        <v>3</v>
      </c>
      <c r="S69" s="25" t="s">
        <v>30</v>
      </c>
      <c r="T69" s="14"/>
      <c r="U69" s="23"/>
    </row>
    <row r="70" s="4" customFormat="1" ht="18" customHeight="1" spans="1:21">
      <c r="A70" s="14">
        <v>68</v>
      </c>
      <c r="B70" s="15" t="s">
        <v>149</v>
      </c>
      <c r="C70" s="15" t="s">
        <v>172</v>
      </c>
      <c r="D70" s="16" t="s">
        <v>179</v>
      </c>
      <c r="E70" s="17" t="s">
        <v>92</v>
      </c>
      <c r="F70" s="14" t="s">
        <v>152</v>
      </c>
      <c r="G70" s="14" t="s">
        <v>153</v>
      </c>
      <c r="H70" s="14" t="s">
        <v>180</v>
      </c>
      <c r="I70" s="14">
        <v>5</v>
      </c>
      <c r="J70" s="14">
        <v>4</v>
      </c>
      <c r="K70" s="21">
        <v>79.4</v>
      </c>
      <c r="L70" s="21">
        <f t="shared" si="3"/>
        <v>39.7</v>
      </c>
      <c r="M70" s="21" t="s">
        <v>155</v>
      </c>
      <c r="N70" s="22">
        <v>7</v>
      </c>
      <c r="O70" s="23">
        <v>83</v>
      </c>
      <c r="P70" s="23">
        <f t="shared" si="4"/>
        <v>41.5</v>
      </c>
      <c r="Q70" s="23">
        <f t="shared" si="5"/>
        <v>81.2</v>
      </c>
      <c r="R70" s="14">
        <v>4</v>
      </c>
      <c r="S70" s="25" t="s">
        <v>45</v>
      </c>
      <c r="T70" s="14"/>
      <c r="U70" s="23"/>
    </row>
    <row r="71" s="4" customFormat="1" ht="18" customHeight="1" spans="1:21">
      <c r="A71" s="14">
        <v>69</v>
      </c>
      <c r="B71" s="15" t="s">
        <v>149</v>
      </c>
      <c r="C71" s="15" t="s">
        <v>172</v>
      </c>
      <c r="D71" s="16" t="s">
        <v>181</v>
      </c>
      <c r="E71" s="17" t="s">
        <v>92</v>
      </c>
      <c r="F71" s="14" t="s">
        <v>152</v>
      </c>
      <c r="G71" s="14" t="s">
        <v>153</v>
      </c>
      <c r="H71" s="14" t="s">
        <v>182</v>
      </c>
      <c r="I71" s="14">
        <v>11</v>
      </c>
      <c r="J71" s="14">
        <v>3</v>
      </c>
      <c r="K71" s="21">
        <v>81.8</v>
      </c>
      <c r="L71" s="21">
        <f t="shared" si="3"/>
        <v>40.9</v>
      </c>
      <c r="M71" s="21" t="s">
        <v>155</v>
      </c>
      <c r="N71" s="22">
        <v>1</v>
      </c>
      <c r="O71" s="23">
        <v>79.2</v>
      </c>
      <c r="P71" s="23">
        <f t="shared" si="4"/>
        <v>39.6</v>
      </c>
      <c r="Q71" s="23">
        <f t="shared" si="5"/>
        <v>80.5</v>
      </c>
      <c r="R71" s="14">
        <v>5</v>
      </c>
      <c r="S71" s="25" t="s">
        <v>45</v>
      </c>
      <c r="T71" s="14"/>
      <c r="U71" s="23"/>
    </row>
    <row r="72" s="4" customFormat="1" ht="18" customHeight="1" spans="1:21">
      <c r="A72" s="14">
        <v>70</v>
      </c>
      <c r="B72" s="15" t="s">
        <v>149</v>
      </c>
      <c r="C72" s="14" t="s">
        <v>172</v>
      </c>
      <c r="D72" s="16" t="s">
        <v>183</v>
      </c>
      <c r="E72" s="17" t="s">
        <v>25</v>
      </c>
      <c r="F72" s="14" t="s">
        <v>152</v>
      </c>
      <c r="G72" s="14" t="s">
        <v>153</v>
      </c>
      <c r="H72" s="14" t="s">
        <v>184</v>
      </c>
      <c r="I72" s="14">
        <v>7</v>
      </c>
      <c r="J72" s="14">
        <v>9</v>
      </c>
      <c r="K72" s="21">
        <v>78.8</v>
      </c>
      <c r="L72" s="21">
        <f t="shared" si="3"/>
        <v>39.4</v>
      </c>
      <c r="M72" s="21" t="s">
        <v>155</v>
      </c>
      <c r="N72" s="22">
        <v>8</v>
      </c>
      <c r="O72" s="23">
        <v>82</v>
      </c>
      <c r="P72" s="23">
        <f t="shared" si="4"/>
        <v>41</v>
      </c>
      <c r="Q72" s="23">
        <f t="shared" si="5"/>
        <v>80.4</v>
      </c>
      <c r="R72" s="14">
        <v>6</v>
      </c>
      <c r="S72" s="25" t="s">
        <v>45</v>
      </c>
      <c r="T72" s="14"/>
      <c r="U72" s="23"/>
    </row>
    <row r="73" s="4" customFormat="1" ht="18" customHeight="1" spans="1:21">
      <c r="A73" s="14">
        <v>71</v>
      </c>
      <c r="B73" s="15" t="s">
        <v>149</v>
      </c>
      <c r="C73" s="14" t="s">
        <v>172</v>
      </c>
      <c r="D73" s="16" t="s">
        <v>185</v>
      </c>
      <c r="E73" s="17" t="s">
        <v>92</v>
      </c>
      <c r="F73" s="14" t="s">
        <v>152</v>
      </c>
      <c r="G73" s="14" t="s">
        <v>153</v>
      </c>
      <c r="H73" s="14" t="s">
        <v>186</v>
      </c>
      <c r="I73" s="14">
        <v>17</v>
      </c>
      <c r="J73" s="14">
        <v>7</v>
      </c>
      <c r="K73" s="21">
        <v>79</v>
      </c>
      <c r="L73" s="21">
        <f t="shared" si="3"/>
        <v>39.5</v>
      </c>
      <c r="M73" s="21" t="s">
        <v>155</v>
      </c>
      <c r="N73" s="22">
        <v>9</v>
      </c>
      <c r="O73" s="23">
        <v>77.2</v>
      </c>
      <c r="P73" s="23">
        <f t="shared" si="4"/>
        <v>38.6</v>
      </c>
      <c r="Q73" s="23">
        <f t="shared" si="5"/>
        <v>78.1</v>
      </c>
      <c r="R73" s="14">
        <v>7</v>
      </c>
      <c r="S73" s="25" t="s">
        <v>45</v>
      </c>
      <c r="T73" s="14"/>
      <c r="U73" s="23"/>
    </row>
    <row r="74" s="4" customFormat="1" ht="18" customHeight="1" spans="1:21">
      <c r="A74" s="14">
        <v>72</v>
      </c>
      <c r="B74" s="15" t="s">
        <v>149</v>
      </c>
      <c r="C74" s="15" t="s">
        <v>172</v>
      </c>
      <c r="D74" s="14" t="s">
        <v>187</v>
      </c>
      <c r="E74" s="14" t="s">
        <v>92</v>
      </c>
      <c r="F74" s="14" t="s">
        <v>152</v>
      </c>
      <c r="G74" s="14" t="s">
        <v>153</v>
      </c>
      <c r="H74" s="14" t="s">
        <v>188</v>
      </c>
      <c r="I74" s="14">
        <v>16</v>
      </c>
      <c r="J74" s="14">
        <v>6</v>
      </c>
      <c r="K74" s="21">
        <v>79.2</v>
      </c>
      <c r="L74" s="21">
        <f t="shared" si="3"/>
        <v>39.6</v>
      </c>
      <c r="M74" s="21" t="s">
        <v>155</v>
      </c>
      <c r="N74" s="22">
        <v>5</v>
      </c>
      <c r="O74" s="23">
        <v>73.6</v>
      </c>
      <c r="P74" s="23">
        <f t="shared" si="4"/>
        <v>36.8</v>
      </c>
      <c r="Q74" s="23">
        <f t="shared" si="5"/>
        <v>76.4</v>
      </c>
      <c r="R74" s="14">
        <v>8</v>
      </c>
      <c r="S74" s="25" t="s">
        <v>45</v>
      </c>
      <c r="T74" s="14"/>
      <c r="U74" s="23"/>
    </row>
    <row r="75" s="4" customFormat="1" ht="18" customHeight="1" spans="1:21">
      <c r="A75" s="14">
        <v>73</v>
      </c>
      <c r="B75" s="14" t="s">
        <v>149</v>
      </c>
      <c r="C75" s="15" t="s">
        <v>172</v>
      </c>
      <c r="D75" s="14" t="s">
        <v>189</v>
      </c>
      <c r="E75" s="14" t="s">
        <v>92</v>
      </c>
      <c r="F75" s="14" t="s">
        <v>152</v>
      </c>
      <c r="G75" s="14" t="s">
        <v>153</v>
      </c>
      <c r="H75" s="14" t="s">
        <v>190</v>
      </c>
      <c r="I75" s="14">
        <v>18</v>
      </c>
      <c r="J75" s="14">
        <v>8</v>
      </c>
      <c r="K75" s="21">
        <v>78.8</v>
      </c>
      <c r="L75" s="21">
        <f t="shared" si="3"/>
        <v>39.4</v>
      </c>
      <c r="M75" s="21" t="s">
        <v>155</v>
      </c>
      <c r="N75" s="22">
        <v>2</v>
      </c>
      <c r="O75" s="23">
        <v>71.8</v>
      </c>
      <c r="P75" s="23">
        <f t="shared" si="4"/>
        <v>35.9</v>
      </c>
      <c r="Q75" s="23">
        <f t="shared" si="5"/>
        <v>75.3</v>
      </c>
      <c r="R75" s="14">
        <v>9</v>
      </c>
      <c r="S75" s="25" t="s">
        <v>45</v>
      </c>
      <c r="T75" s="14"/>
      <c r="U75" s="23"/>
    </row>
    <row r="76" s="4" customFormat="1" ht="18" customHeight="1" spans="1:21">
      <c r="A76" s="14">
        <v>74</v>
      </c>
      <c r="B76" s="15" t="s">
        <v>149</v>
      </c>
      <c r="C76" s="15" t="s">
        <v>191</v>
      </c>
      <c r="D76" s="15" t="s">
        <v>192</v>
      </c>
      <c r="E76" s="16" t="s">
        <v>92</v>
      </c>
      <c r="F76" s="14" t="s">
        <v>152</v>
      </c>
      <c r="G76" s="14" t="s">
        <v>153</v>
      </c>
      <c r="H76" s="14" t="s">
        <v>193</v>
      </c>
      <c r="I76" s="14">
        <v>1</v>
      </c>
      <c r="J76" s="14">
        <v>1</v>
      </c>
      <c r="K76" s="21">
        <v>80.6</v>
      </c>
      <c r="L76" s="21">
        <f t="shared" si="3"/>
        <v>40.3</v>
      </c>
      <c r="M76" s="21" t="s">
        <v>155</v>
      </c>
      <c r="N76" s="22">
        <v>11</v>
      </c>
      <c r="O76" s="23">
        <v>98.4</v>
      </c>
      <c r="P76" s="23">
        <f t="shared" si="4"/>
        <v>49.2</v>
      </c>
      <c r="Q76" s="23">
        <f t="shared" si="5"/>
        <v>89.5</v>
      </c>
      <c r="R76" s="14">
        <v>1</v>
      </c>
      <c r="S76" s="25" t="s">
        <v>30</v>
      </c>
      <c r="T76" s="14"/>
      <c r="U76" s="23"/>
    </row>
    <row r="77" s="4" customFormat="1" ht="18" customHeight="1" spans="1:21">
      <c r="A77" s="14">
        <v>75</v>
      </c>
      <c r="B77" s="15" t="s">
        <v>149</v>
      </c>
      <c r="C77" s="15" t="s">
        <v>191</v>
      </c>
      <c r="D77" s="16" t="s">
        <v>194</v>
      </c>
      <c r="E77" s="17" t="s">
        <v>25</v>
      </c>
      <c r="F77" s="14" t="s">
        <v>152</v>
      </c>
      <c r="G77" s="14" t="s">
        <v>153</v>
      </c>
      <c r="H77" s="14" t="s">
        <v>195</v>
      </c>
      <c r="I77" s="14">
        <v>2</v>
      </c>
      <c r="J77" s="14">
        <v>2</v>
      </c>
      <c r="K77" s="21">
        <v>79</v>
      </c>
      <c r="L77" s="21">
        <f t="shared" si="3"/>
        <v>39.5</v>
      </c>
      <c r="M77" s="21" t="s">
        <v>155</v>
      </c>
      <c r="N77" s="22">
        <v>10</v>
      </c>
      <c r="O77" s="23">
        <v>88</v>
      </c>
      <c r="P77" s="23">
        <f t="shared" si="4"/>
        <v>44</v>
      </c>
      <c r="Q77" s="23">
        <f t="shared" si="5"/>
        <v>83.5</v>
      </c>
      <c r="R77" s="14">
        <v>2</v>
      </c>
      <c r="S77" s="25" t="s">
        <v>45</v>
      </c>
      <c r="T77" s="14"/>
      <c r="U77" s="23"/>
    </row>
    <row r="78" s="4" customFormat="1" ht="18" customHeight="1" spans="1:21">
      <c r="A78" s="14">
        <v>76</v>
      </c>
      <c r="B78" s="14" t="s">
        <v>149</v>
      </c>
      <c r="C78" s="14" t="s">
        <v>196</v>
      </c>
      <c r="D78" s="14" t="s">
        <v>197</v>
      </c>
      <c r="E78" s="14" t="s">
        <v>25</v>
      </c>
      <c r="F78" s="14" t="s">
        <v>144</v>
      </c>
      <c r="G78" s="14" t="s">
        <v>145</v>
      </c>
      <c r="H78" s="14" t="s">
        <v>198</v>
      </c>
      <c r="I78" s="14">
        <v>15</v>
      </c>
      <c r="J78" s="14">
        <v>8</v>
      </c>
      <c r="K78" s="21">
        <v>78.4</v>
      </c>
      <c r="L78" s="21">
        <f t="shared" si="3"/>
        <v>39.2</v>
      </c>
      <c r="M78" s="21" t="s">
        <v>155</v>
      </c>
      <c r="N78" s="22">
        <v>12</v>
      </c>
      <c r="O78" s="23">
        <v>98.4</v>
      </c>
      <c r="P78" s="23">
        <f t="shared" si="4"/>
        <v>49.2</v>
      </c>
      <c r="Q78" s="23">
        <f t="shared" si="5"/>
        <v>88.4</v>
      </c>
      <c r="R78" s="14">
        <v>1</v>
      </c>
      <c r="S78" s="25" t="s">
        <v>30</v>
      </c>
      <c r="T78" s="14"/>
      <c r="U78" s="23"/>
    </row>
    <row r="79" s="4" customFormat="1" ht="18" customHeight="1" spans="1:21">
      <c r="A79" s="14">
        <v>77</v>
      </c>
      <c r="B79" s="14" t="s">
        <v>149</v>
      </c>
      <c r="C79" s="14" t="s">
        <v>196</v>
      </c>
      <c r="D79" s="14" t="s">
        <v>199</v>
      </c>
      <c r="E79" s="14" t="s">
        <v>92</v>
      </c>
      <c r="F79" s="14" t="s">
        <v>144</v>
      </c>
      <c r="G79" s="14" t="s">
        <v>145</v>
      </c>
      <c r="H79" s="14" t="s">
        <v>200</v>
      </c>
      <c r="I79" s="14">
        <v>5</v>
      </c>
      <c r="J79" s="14">
        <v>6</v>
      </c>
      <c r="K79" s="21">
        <v>80.1</v>
      </c>
      <c r="L79" s="21">
        <f t="shared" si="3"/>
        <v>40.05</v>
      </c>
      <c r="M79" s="21" t="s">
        <v>155</v>
      </c>
      <c r="N79" s="22">
        <v>15</v>
      </c>
      <c r="O79" s="23">
        <v>89.2</v>
      </c>
      <c r="P79" s="23">
        <f t="shared" si="4"/>
        <v>44.6</v>
      </c>
      <c r="Q79" s="23">
        <f t="shared" si="5"/>
        <v>84.65</v>
      </c>
      <c r="R79" s="14">
        <v>2</v>
      </c>
      <c r="S79" s="25" t="s">
        <v>30</v>
      </c>
      <c r="T79" s="14"/>
      <c r="U79" s="23"/>
    </row>
    <row r="80" s="4" customFormat="1" ht="18" customHeight="1" spans="1:21">
      <c r="A80" s="14">
        <v>78</v>
      </c>
      <c r="B80" s="14" t="s">
        <v>149</v>
      </c>
      <c r="C80" s="14" t="s">
        <v>196</v>
      </c>
      <c r="D80" s="14" t="s">
        <v>201</v>
      </c>
      <c r="E80" s="14" t="s">
        <v>92</v>
      </c>
      <c r="F80" s="14" t="s">
        <v>144</v>
      </c>
      <c r="G80" s="14" t="s">
        <v>145</v>
      </c>
      <c r="H80" s="14" t="s">
        <v>202</v>
      </c>
      <c r="I80" s="14">
        <v>13</v>
      </c>
      <c r="J80" s="14">
        <v>11</v>
      </c>
      <c r="K80" s="21">
        <v>75.6</v>
      </c>
      <c r="L80" s="21">
        <f t="shared" si="3"/>
        <v>37.8</v>
      </c>
      <c r="M80" s="21" t="s">
        <v>155</v>
      </c>
      <c r="N80" s="22">
        <v>20</v>
      </c>
      <c r="O80" s="23">
        <v>93.6</v>
      </c>
      <c r="P80" s="23">
        <f t="shared" si="4"/>
        <v>46.8</v>
      </c>
      <c r="Q80" s="23">
        <f t="shared" si="5"/>
        <v>84.6</v>
      </c>
      <c r="R80" s="14">
        <v>3</v>
      </c>
      <c r="S80" s="25" t="s">
        <v>30</v>
      </c>
      <c r="T80" s="14"/>
      <c r="U80" s="23"/>
    </row>
    <row r="81" s="4" customFormat="1" ht="18" customHeight="1" spans="1:21">
      <c r="A81" s="14">
        <v>79</v>
      </c>
      <c r="B81" s="15" t="s">
        <v>149</v>
      </c>
      <c r="C81" s="15" t="s">
        <v>196</v>
      </c>
      <c r="D81" s="16" t="s">
        <v>203</v>
      </c>
      <c r="E81" s="17" t="s">
        <v>92</v>
      </c>
      <c r="F81" s="14" t="s">
        <v>144</v>
      </c>
      <c r="G81" s="14" t="s">
        <v>145</v>
      </c>
      <c r="H81" s="14" t="s">
        <v>204</v>
      </c>
      <c r="I81" s="14">
        <v>10</v>
      </c>
      <c r="J81" s="14">
        <v>1</v>
      </c>
      <c r="K81" s="21">
        <v>86.2</v>
      </c>
      <c r="L81" s="21">
        <f t="shared" si="3"/>
        <v>43.1</v>
      </c>
      <c r="M81" s="21" t="s">
        <v>155</v>
      </c>
      <c r="N81" s="22">
        <v>18</v>
      </c>
      <c r="O81" s="23">
        <v>82.2</v>
      </c>
      <c r="P81" s="23">
        <f t="shared" si="4"/>
        <v>41.1</v>
      </c>
      <c r="Q81" s="23">
        <f t="shared" si="5"/>
        <v>84.2</v>
      </c>
      <c r="R81" s="14">
        <v>4</v>
      </c>
      <c r="S81" s="25" t="s">
        <v>30</v>
      </c>
      <c r="T81" s="14"/>
      <c r="U81" s="23"/>
    </row>
    <row r="82" s="4" customFormat="1" ht="18" customHeight="1" spans="1:21">
      <c r="A82" s="14">
        <v>80</v>
      </c>
      <c r="B82" s="14" t="s">
        <v>149</v>
      </c>
      <c r="C82" s="14" t="s">
        <v>196</v>
      </c>
      <c r="D82" s="14" t="s">
        <v>205</v>
      </c>
      <c r="E82" s="14" t="s">
        <v>25</v>
      </c>
      <c r="F82" s="14" t="s">
        <v>144</v>
      </c>
      <c r="G82" s="14" t="s">
        <v>145</v>
      </c>
      <c r="H82" s="14" t="s">
        <v>206</v>
      </c>
      <c r="I82" s="14">
        <v>3</v>
      </c>
      <c r="J82" s="14">
        <v>7</v>
      </c>
      <c r="K82" s="21">
        <v>79.8</v>
      </c>
      <c r="L82" s="21">
        <f t="shared" si="3"/>
        <v>39.9</v>
      </c>
      <c r="M82" s="21" t="s">
        <v>155</v>
      </c>
      <c r="N82" s="22">
        <v>14</v>
      </c>
      <c r="O82" s="23">
        <v>85.8</v>
      </c>
      <c r="P82" s="23">
        <f t="shared" si="4"/>
        <v>42.9</v>
      </c>
      <c r="Q82" s="23">
        <f t="shared" si="5"/>
        <v>82.8</v>
      </c>
      <c r="R82" s="14">
        <v>5</v>
      </c>
      <c r="S82" s="25" t="s">
        <v>30</v>
      </c>
      <c r="T82" s="14"/>
      <c r="U82" s="23"/>
    </row>
    <row r="83" s="4" customFormat="1" ht="18" customHeight="1" spans="1:21">
      <c r="A83" s="14">
        <v>81</v>
      </c>
      <c r="B83" s="14" t="s">
        <v>149</v>
      </c>
      <c r="C83" s="14" t="s">
        <v>196</v>
      </c>
      <c r="D83" s="14" t="s">
        <v>207</v>
      </c>
      <c r="E83" s="14" t="s">
        <v>25</v>
      </c>
      <c r="F83" s="14" t="s">
        <v>144</v>
      </c>
      <c r="G83" s="14" t="s">
        <v>145</v>
      </c>
      <c r="H83" s="14" t="s">
        <v>208</v>
      </c>
      <c r="I83" s="14">
        <v>14</v>
      </c>
      <c r="J83" s="14">
        <v>2</v>
      </c>
      <c r="K83" s="21">
        <v>85.8</v>
      </c>
      <c r="L83" s="21">
        <f t="shared" si="3"/>
        <v>42.9</v>
      </c>
      <c r="M83" s="21" t="s">
        <v>155</v>
      </c>
      <c r="N83" s="22">
        <v>23</v>
      </c>
      <c r="O83" s="23">
        <v>78</v>
      </c>
      <c r="P83" s="23">
        <f t="shared" si="4"/>
        <v>39</v>
      </c>
      <c r="Q83" s="23">
        <f t="shared" si="5"/>
        <v>81.9</v>
      </c>
      <c r="R83" s="14">
        <v>6</v>
      </c>
      <c r="S83" s="25" t="s">
        <v>45</v>
      </c>
      <c r="T83" s="14"/>
      <c r="U83" s="23"/>
    </row>
    <row r="84" s="4" customFormat="1" ht="18" customHeight="1" spans="1:21">
      <c r="A84" s="14">
        <v>82</v>
      </c>
      <c r="B84" s="14" t="s">
        <v>149</v>
      </c>
      <c r="C84" s="14" t="s">
        <v>196</v>
      </c>
      <c r="D84" s="14" t="s">
        <v>209</v>
      </c>
      <c r="E84" s="14" t="s">
        <v>25</v>
      </c>
      <c r="F84" s="14" t="s">
        <v>144</v>
      </c>
      <c r="G84" s="14" t="s">
        <v>145</v>
      </c>
      <c r="H84" s="14" t="s">
        <v>210</v>
      </c>
      <c r="I84" s="14">
        <v>4</v>
      </c>
      <c r="J84" s="14">
        <v>4</v>
      </c>
      <c r="K84" s="21">
        <v>81</v>
      </c>
      <c r="L84" s="21">
        <f t="shared" si="3"/>
        <v>40.5</v>
      </c>
      <c r="M84" s="21" t="s">
        <v>155</v>
      </c>
      <c r="N84" s="22">
        <v>16</v>
      </c>
      <c r="O84" s="23">
        <v>80.4</v>
      </c>
      <c r="P84" s="23">
        <f t="shared" si="4"/>
        <v>40.2</v>
      </c>
      <c r="Q84" s="23">
        <f t="shared" si="5"/>
        <v>80.7</v>
      </c>
      <c r="R84" s="14">
        <v>7</v>
      </c>
      <c r="S84" s="25" t="s">
        <v>45</v>
      </c>
      <c r="T84" s="14"/>
      <c r="U84" s="23"/>
    </row>
    <row r="85" s="4" customFormat="1" ht="18" customHeight="1" spans="1:21">
      <c r="A85" s="14">
        <v>83</v>
      </c>
      <c r="B85" s="14" t="s">
        <v>149</v>
      </c>
      <c r="C85" s="14" t="s">
        <v>196</v>
      </c>
      <c r="D85" s="14" t="s">
        <v>211</v>
      </c>
      <c r="E85" s="14" t="s">
        <v>92</v>
      </c>
      <c r="F85" s="14" t="s">
        <v>144</v>
      </c>
      <c r="G85" s="14" t="s">
        <v>145</v>
      </c>
      <c r="H85" s="14" t="s">
        <v>212</v>
      </c>
      <c r="I85" s="14">
        <v>6</v>
      </c>
      <c r="J85" s="14">
        <v>10</v>
      </c>
      <c r="K85" s="21">
        <v>76.6</v>
      </c>
      <c r="L85" s="21">
        <f t="shared" si="3"/>
        <v>38.3</v>
      </c>
      <c r="M85" s="21" t="s">
        <v>155</v>
      </c>
      <c r="N85" s="22">
        <v>17</v>
      </c>
      <c r="O85" s="23">
        <v>82.8</v>
      </c>
      <c r="P85" s="23">
        <f t="shared" si="4"/>
        <v>41.4</v>
      </c>
      <c r="Q85" s="23">
        <f t="shared" si="5"/>
        <v>79.7</v>
      </c>
      <c r="R85" s="14">
        <v>8</v>
      </c>
      <c r="S85" s="25" t="s">
        <v>45</v>
      </c>
      <c r="T85" s="14"/>
      <c r="U85" s="23"/>
    </row>
    <row r="86" s="4" customFormat="1" ht="18" customHeight="1" spans="1:21">
      <c r="A86" s="14">
        <v>84</v>
      </c>
      <c r="B86" s="14" t="s">
        <v>149</v>
      </c>
      <c r="C86" s="14" t="s">
        <v>196</v>
      </c>
      <c r="D86" s="14" t="s">
        <v>213</v>
      </c>
      <c r="E86" s="14" t="s">
        <v>92</v>
      </c>
      <c r="F86" s="14" t="s">
        <v>144</v>
      </c>
      <c r="G86" s="14" t="s">
        <v>145</v>
      </c>
      <c r="H86" s="14" t="s">
        <v>214</v>
      </c>
      <c r="I86" s="14">
        <v>9</v>
      </c>
      <c r="J86" s="14">
        <v>9</v>
      </c>
      <c r="K86" s="21">
        <v>77</v>
      </c>
      <c r="L86" s="21">
        <f t="shared" si="3"/>
        <v>38.5</v>
      </c>
      <c r="M86" s="21" t="s">
        <v>155</v>
      </c>
      <c r="N86" s="22">
        <v>22</v>
      </c>
      <c r="O86" s="23">
        <v>80.2</v>
      </c>
      <c r="P86" s="23">
        <f t="shared" si="4"/>
        <v>40.1</v>
      </c>
      <c r="Q86" s="23">
        <f t="shared" si="5"/>
        <v>78.6</v>
      </c>
      <c r="R86" s="14">
        <v>9</v>
      </c>
      <c r="S86" s="25" t="s">
        <v>45</v>
      </c>
      <c r="T86" s="14"/>
      <c r="U86" s="23"/>
    </row>
    <row r="87" s="4" customFormat="1" ht="18" customHeight="1" spans="1:21">
      <c r="A87" s="14">
        <v>85</v>
      </c>
      <c r="B87" s="14" t="s">
        <v>149</v>
      </c>
      <c r="C87" s="14" t="s">
        <v>196</v>
      </c>
      <c r="D87" s="14" t="s">
        <v>215</v>
      </c>
      <c r="E87" s="14" t="s">
        <v>92</v>
      </c>
      <c r="F87" s="14" t="s">
        <v>144</v>
      </c>
      <c r="G87" s="14" t="s">
        <v>145</v>
      </c>
      <c r="H87" s="14" t="s">
        <v>216</v>
      </c>
      <c r="I87" s="14">
        <v>7</v>
      </c>
      <c r="J87" s="14">
        <v>5</v>
      </c>
      <c r="K87" s="21">
        <v>80.8</v>
      </c>
      <c r="L87" s="21">
        <f t="shared" si="3"/>
        <v>40.4</v>
      </c>
      <c r="M87" s="21" t="s">
        <v>155</v>
      </c>
      <c r="N87" s="22">
        <v>13</v>
      </c>
      <c r="O87" s="23">
        <v>71</v>
      </c>
      <c r="P87" s="23">
        <f t="shared" si="4"/>
        <v>35.5</v>
      </c>
      <c r="Q87" s="23">
        <f t="shared" si="5"/>
        <v>75.9</v>
      </c>
      <c r="R87" s="14">
        <v>10</v>
      </c>
      <c r="S87" s="25" t="s">
        <v>45</v>
      </c>
      <c r="T87" s="14"/>
      <c r="U87" s="23"/>
    </row>
    <row r="88" s="4" customFormat="1" ht="18" customHeight="1" spans="1:21">
      <c r="A88" s="14">
        <v>86</v>
      </c>
      <c r="B88" s="14" t="s">
        <v>149</v>
      </c>
      <c r="C88" s="14" t="s">
        <v>196</v>
      </c>
      <c r="D88" s="14" t="s">
        <v>170</v>
      </c>
      <c r="E88" s="14" t="s">
        <v>25</v>
      </c>
      <c r="F88" s="14" t="s">
        <v>144</v>
      </c>
      <c r="G88" s="14" t="s">
        <v>145</v>
      </c>
      <c r="H88" s="14" t="s">
        <v>217</v>
      </c>
      <c r="I88" s="14">
        <v>12</v>
      </c>
      <c r="J88" s="14">
        <v>3</v>
      </c>
      <c r="K88" s="21">
        <v>81.2</v>
      </c>
      <c r="L88" s="21">
        <f t="shared" si="3"/>
        <v>40.6</v>
      </c>
      <c r="M88" s="21" t="s">
        <v>155</v>
      </c>
      <c r="N88" s="22">
        <v>21</v>
      </c>
      <c r="O88" s="23">
        <v>66.2</v>
      </c>
      <c r="P88" s="23">
        <f t="shared" si="4"/>
        <v>33.1</v>
      </c>
      <c r="Q88" s="23">
        <f t="shared" si="5"/>
        <v>73.7</v>
      </c>
      <c r="R88" s="14">
        <v>11</v>
      </c>
      <c r="S88" s="25" t="s">
        <v>45</v>
      </c>
      <c r="T88" s="14"/>
      <c r="U88" s="23"/>
    </row>
    <row r="89" s="4" customFormat="1" ht="18" customHeight="1" spans="1:21">
      <c r="A89" s="14">
        <v>87</v>
      </c>
      <c r="B89" s="14" t="s">
        <v>149</v>
      </c>
      <c r="C89" s="14" t="s">
        <v>196</v>
      </c>
      <c r="D89" s="14" t="s">
        <v>218</v>
      </c>
      <c r="E89" s="14" t="s">
        <v>25</v>
      </c>
      <c r="F89" s="14" t="s">
        <v>144</v>
      </c>
      <c r="G89" s="14" t="s">
        <v>145</v>
      </c>
      <c r="H89" s="14" t="s">
        <v>219</v>
      </c>
      <c r="I89" s="14">
        <v>8</v>
      </c>
      <c r="J89" s="14">
        <v>12</v>
      </c>
      <c r="K89" s="21">
        <v>75.24</v>
      </c>
      <c r="L89" s="21">
        <f t="shared" si="3"/>
        <v>37.62</v>
      </c>
      <c r="M89" s="21" t="s">
        <v>155</v>
      </c>
      <c r="N89" s="22" t="s">
        <v>76</v>
      </c>
      <c r="O89" s="23"/>
      <c r="P89" s="23">
        <f t="shared" si="4"/>
        <v>0</v>
      </c>
      <c r="Q89" s="23">
        <f t="shared" si="5"/>
        <v>37.62</v>
      </c>
      <c r="R89" s="22" t="s">
        <v>76</v>
      </c>
      <c r="S89" s="25" t="s">
        <v>45</v>
      </c>
      <c r="T89" s="14"/>
      <c r="U89" s="23"/>
    </row>
    <row r="90" s="4" customFormat="1" ht="18" customHeight="1" spans="1:21">
      <c r="A90" s="14">
        <v>88</v>
      </c>
      <c r="B90" s="14" t="s">
        <v>220</v>
      </c>
      <c r="C90" s="15" t="s">
        <v>221</v>
      </c>
      <c r="D90" s="16" t="s">
        <v>222</v>
      </c>
      <c r="E90" s="16" t="s">
        <v>25</v>
      </c>
      <c r="F90" s="14" t="s">
        <v>144</v>
      </c>
      <c r="G90" s="14" t="s">
        <v>145</v>
      </c>
      <c r="H90" s="14" t="s">
        <v>223</v>
      </c>
      <c r="I90" s="14">
        <v>36</v>
      </c>
      <c r="J90" s="14">
        <v>4</v>
      </c>
      <c r="K90" s="21">
        <v>80.5</v>
      </c>
      <c r="L90" s="21">
        <f t="shared" si="3"/>
        <v>40.25</v>
      </c>
      <c r="M90" s="21" t="s">
        <v>224</v>
      </c>
      <c r="N90" s="22">
        <v>6</v>
      </c>
      <c r="O90" s="23">
        <v>94</v>
      </c>
      <c r="P90" s="23">
        <f t="shared" si="4"/>
        <v>47</v>
      </c>
      <c r="Q90" s="23">
        <f t="shared" si="5"/>
        <v>87.25</v>
      </c>
      <c r="R90" s="14">
        <v>1</v>
      </c>
      <c r="S90" s="25" t="s">
        <v>30</v>
      </c>
      <c r="T90" s="14"/>
      <c r="U90" s="23"/>
    </row>
    <row r="91" s="4" customFormat="1" ht="18" customHeight="1" spans="1:21">
      <c r="A91" s="14">
        <v>89</v>
      </c>
      <c r="B91" s="14" t="s">
        <v>220</v>
      </c>
      <c r="C91" s="15" t="s">
        <v>221</v>
      </c>
      <c r="D91" s="14" t="s">
        <v>225</v>
      </c>
      <c r="E91" s="14" t="s">
        <v>92</v>
      </c>
      <c r="F91" s="14" t="s">
        <v>144</v>
      </c>
      <c r="G91" s="14" t="s">
        <v>145</v>
      </c>
      <c r="H91" s="14" t="s">
        <v>226</v>
      </c>
      <c r="I91" s="14">
        <v>32</v>
      </c>
      <c r="J91" s="14">
        <v>2</v>
      </c>
      <c r="K91" s="21">
        <v>81.8</v>
      </c>
      <c r="L91" s="21">
        <f t="shared" si="3"/>
        <v>40.9</v>
      </c>
      <c r="M91" s="21" t="s">
        <v>224</v>
      </c>
      <c r="N91" s="22">
        <v>3</v>
      </c>
      <c r="O91" s="23">
        <v>89.6</v>
      </c>
      <c r="P91" s="23">
        <f t="shared" si="4"/>
        <v>44.8</v>
      </c>
      <c r="Q91" s="23">
        <f t="shared" si="5"/>
        <v>85.7</v>
      </c>
      <c r="R91" s="14">
        <v>2</v>
      </c>
      <c r="S91" s="25" t="s">
        <v>30</v>
      </c>
      <c r="T91" s="14"/>
      <c r="U91" s="23"/>
    </row>
    <row r="92" s="4" customFormat="1" ht="18" customHeight="1" spans="1:21">
      <c r="A92" s="14">
        <v>90</v>
      </c>
      <c r="B92" s="14" t="s">
        <v>220</v>
      </c>
      <c r="C92" s="15" t="s">
        <v>221</v>
      </c>
      <c r="D92" s="16" t="s">
        <v>227</v>
      </c>
      <c r="E92" s="17" t="s">
        <v>25</v>
      </c>
      <c r="F92" s="14" t="s">
        <v>144</v>
      </c>
      <c r="G92" s="14" t="s">
        <v>145</v>
      </c>
      <c r="H92" s="14" t="s">
        <v>228</v>
      </c>
      <c r="I92" s="14">
        <v>22</v>
      </c>
      <c r="J92" s="14">
        <v>1</v>
      </c>
      <c r="K92" s="21">
        <v>82.5</v>
      </c>
      <c r="L92" s="21">
        <f t="shared" si="3"/>
        <v>41.25</v>
      </c>
      <c r="M92" s="21" t="s">
        <v>224</v>
      </c>
      <c r="N92" s="22">
        <v>2</v>
      </c>
      <c r="O92" s="23">
        <v>84.6</v>
      </c>
      <c r="P92" s="23">
        <f t="shared" si="4"/>
        <v>42.3</v>
      </c>
      <c r="Q92" s="23">
        <f t="shared" si="5"/>
        <v>83.55</v>
      </c>
      <c r="R92" s="14">
        <v>3</v>
      </c>
      <c r="S92" s="25" t="s">
        <v>30</v>
      </c>
      <c r="T92" s="14"/>
      <c r="U92" s="23"/>
    </row>
    <row r="93" s="4" customFormat="1" ht="18" customHeight="1" spans="1:21">
      <c r="A93" s="14">
        <v>91</v>
      </c>
      <c r="B93" s="14" t="s">
        <v>220</v>
      </c>
      <c r="C93" s="15" t="s">
        <v>221</v>
      </c>
      <c r="D93" s="16" t="s">
        <v>229</v>
      </c>
      <c r="E93" s="17" t="s">
        <v>25</v>
      </c>
      <c r="F93" s="14" t="s">
        <v>144</v>
      </c>
      <c r="G93" s="14" t="s">
        <v>145</v>
      </c>
      <c r="H93" s="14" t="s">
        <v>230</v>
      </c>
      <c r="I93" s="14">
        <v>28</v>
      </c>
      <c r="J93" s="14">
        <v>5</v>
      </c>
      <c r="K93" s="21">
        <v>80.4</v>
      </c>
      <c r="L93" s="21">
        <f t="shared" si="3"/>
        <v>40.2</v>
      </c>
      <c r="M93" s="21" t="s">
        <v>224</v>
      </c>
      <c r="N93" s="22">
        <v>5</v>
      </c>
      <c r="O93" s="23">
        <v>86.4</v>
      </c>
      <c r="P93" s="23">
        <f t="shared" si="4"/>
        <v>43.2</v>
      </c>
      <c r="Q93" s="23">
        <f t="shared" si="5"/>
        <v>83.4</v>
      </c>
      <c r="R93" s="14">
        <v>4</v>
      </c>
      <c r="S93" s="25" t="s">
        <v>45</v>
      </c>
      <c r="T93" s="14"/>
      <c r="U93" s="23"/>
    </row>
    <row r="94" s="4" customFormat="1" ht="18" customHeight="1" spans="1:21">
      <c r="A94" s="14">
        <v>92</v>
      </c>
      <c r="B94" s="15" t="s">
        <v>220</v>
      </c>
      <c r="C94" s="15" t="s">
        <v>221</v>
      </c>
      <c r="D94" s="16" t="s">
        <v>231</v>
      </c>
      <c r="E94" s="17" t="s">
        <v>25</v>
      </c>
      <c r="F94" s="14" t="s">
        <v>144</v>
      </c>
      <c r="G94" s="14" t="s">
        <v>145</v>
      </c>
      <c r="H94" s="14" t="s">
        <v>232</v>
      </c>
      <c r="I94" s="14">
        <v>29</v>
      </c>
      <c r="J94" s="14">
        <v>3</v>
      </c>
      <c r="K94" s="21">
        <v>80.8</v>
      </c>
      <c r="L94" s="21">
        <f t="shared" si="3"/>
        <v>40.4</v>
      </c>
      <c r="M94" s="21" t="s">
        <v>224</v>
      </c>
      <c r="N94" s="22">
        <v>4</v>
      </c>
      <c r="O94" s="23">
        <v>85</v>
      </c>
      <c r="P94" s="23">
        <f t="shared" si="4"/>
        <v>42.5</v>
      </c>
      <c r="Q94" s="23">
        <f t="shared" si="5"/>
        <v>82.9</v>
      </c>
      <c r="R94" s="14">
        <v>5</v>
      </c>
      <c r="S94" s="25" t="s">
        <v>45</v>
      </c>
      <c r="T94" s="14"/>
      <c r="U94" s="23"/>
    </row>
    <row r="95" s="4" customFormat="1" ht="18" customHeight="1" spans="1:21">
      <c r="A95" s="14">
        <v>93</v>
      </c>
      <c r="B95" s="14" t="s">
        <v>220</v>
      </c>
      <c r="C95" s="15" t="s">
        <v>221</v>
      </c>
      <c r="D95" s="14" t="s">
        <v>233</v>
      </c>
      <c r="E95" s="14" t="s">
        <v>25</v>
      </c>
      <c r="F95" s="14" t="s">
        <v>144</v>
      </c>
      <c r="G95" s="14" t="s">
        <v>145</v>
      </c>
      <c r="H95" s="14" t="s">
        <v>234</v>
      </c>
      <c r="I95" s="14">
        <v>23</v>
      </c>
      <c r="J95" s="14">
        <v>6</v>
      </c>
      <c r="K95" s="21">
        <v>79</v>
      </c>
      <c r="L95" s="21">
        <f t="shared" si="3"/>
        <v>39.5</v>
      </c>
      <c r="M95" s="21" t="s">
        <v>224</v>
      </c>
      <c r="N95" s="22">
        <v>1</v>
      </c>
      <c r="O95" s="23">
        <v>84.6</v>
      </c>
      <c r="P95" s="23">
        <f t="shared" si="4"/>
        <v>42.3</v>
      </c>
      <c r="Q95" s="23">
        <f t="shared" si="5"/>
        <v>81.8</v>
      </c>
      <c r="R95" s="14">
        <v>6</v>
      </c>
      <c r="S95" s="25" t="s">
        <v>45</v>
      </c>
      <c r="T95" s="14"/>
      <c r="U95" s="23"/>
    </row>
    <row r="96" s="4" customFormat="1" ht="18" customHeight="1" spans="1:21">
      <c r="A96" s="14">
        <v>94</v>
      </c>
      <c r="B96" s="14" t="s">
        <v>220</v>
      </c>
      <c r="C96" s="14" t="s">
        <v>221</v>
      </c>
      <c r="D96" s="14" t="s">
        <v>235</v>
      </c>
      <c r="E96" s="14" t="s">
        <v>92</v>
      </c>
      <c r="F96" s="14" t="s">
        <v>144</v>
      </c>
      <c r="G96" s="14" t="s">
        <v>145</v>
      </c>
      <c r="H96" s="14" t="s">
        <v>236</v>
      </c>
      <c r="I96" s="14">
        <v>37</v>
      </c>
      <c r="J96" s="14">
        <v>9</v>
      </c>
      <c r="K96" s="21">
        <v>77.4</v>
      </c>
      <c r="L96" s="21">
        <f t="shared" si="3"/>
        <v>38.7</v>
      </c>
      <c r="M96" s="21" t="s">
        <v>224</v>
      </c>
      <c r="N96" s="22">
        <v>9</v>
      </c>
      <c r="O96" s="23">
        <v>81.4</v>
      </c>
      <c r="P96" s="23">
        <f t="shared" si="4"/>
        <v>40.7</v>
      </c>
      <c r="Q96" s="23">
        <f t="shared" si="5"/>
        <v>79.4</v>
      </c>
      <c r="R96" s="14">
        <v>7</v>
      </c>
      <c r="S96" s="25" t="s">
        <v>45</v>
      </c>
      <c r="T96" s="14"/>
      <c r="U96" s="23"/>
    </row>
    <row r="97" s="4" customFormat="1" ht="18" customHeight="1" spans="1:21">
      <c r="A97" s="14">
        <v>95</v>
      </c>
      <c r="B97" s="14" t="s">
        <v>220</v>
      </c>
      <c r="C97" s="15" t="s">
        <v>221</v>
      </c>
      <c r="D97" s="14" t="s">
        <v>237</v>
      </c>
      <c r="E97" s="14" t="s">
        <v>25</v>
      </c>
      <c r="F97" s="14" t="s">
        <v>144</v>
      </c>
      <c r="G97" s="14" t="s">
        <v>145</v>
      </c>
      <c r="H97" s="14" t="s">
        <v>238</v>
      </c>
      <c r="I97" s="14">
        <v>18</v>
      </c>
      <c r="J97" s="14">
        <v>7</v>
      </c>
      <c r="K97" s="21">
        <v>78.6</v>
      </c>
      <c r="L97" s="21">
        <f t="shared" si="3"/>
        <v>39.3</v>
      </c>
      <c r="M97" s="21" t="s">
        <v>224</v>
      </c>
      <c r="N97" s="22">
        <v>7</v>
      </c>
      <c r="O97" s="23">
        <v>80</v>
      </c>
      <c r="P97" s="23">
        <f t="shared" si="4"/>
        <v>40</v>
      </c>
      <c r="Q97" s="23">
        <f t="shared" si="5"/>
        <v>79.3</v>
      </c>
      <c r="R97" s="14">
        <v>8</v>
      </c>
      <c r="S97" s="25" t="s">
        <v>45</v>
      </c>
      <c r="T97" s="14"/>
      <c r="U97" s="23"/>
    </row>
    <row r="98" s="4" customFormat="1" ht="18" customHeight="1" spans="1:21">
      <c r="A98" s="14">
        <v>96</v>
      </c>
      <c r="B98" s="14" t="s">
        <v>220</v>
      </c>
      <c r="C98" s="15" t="s">
        <v>221</v>
      </c>
      <c r="D98" s="16" t="s">
        <v>239</v>
      </c>
      <c r="E98" s="17" t="s">
        <v>92</v>
      </c>
      <c r="F98" s="14" t="s">
        <v>144</v>
      </c>
      <c r="G98" s="14" t="s">
        <v>145</v>
      </c>
      <c r="H98" s="14" t="s">
        <v>240</v>
      </c>
      <c r="I98" s="14">
        <v>19</v>
      </c>
      <c r="J98" s="14">
        <v>8</v>
      </c>
      <c r="K98" s="21">
        <v>78.2</v>
      </c>
      <c r="L98" s="21">
        <f t="shared" si="3"/>
        <v>39.1</v>
      </c>
      <c r="M98" s="21" t="s">
        <v>224</v>
      </c>
      <c r="N98" s="22">
        <v>8</v>
      </c>
      <c r="O98" s="23">
        <v>77.2</v>
      </c>
      <c r="P98" s="23">
        <f t="shared" si="4"/>
        <v>38.6</v>
      </c>
      <c r="Q98" s="23">
        <f t="shared" si="5"/>
        <v>77.7</v>
      </c>
      <c r="R98" s="14">
        <v>9</v>
      </c>
      <c r="S98" s="25" t="s">
        <v>45</v>
      </c>
      <c r="T98" s="14"/>
      <c r="U98" s="23"/>
    </row>
    <row r="99" s="4" customFormat="1" ht="18" customHeight="1" spans="1:21">
      <c r="A99" s="14">
        <v>97</v>
      </c>
      <c r="B99" s="14" t="s">
        <v>220</v>
      </c>
      <c r="C99" s="14" t="s">
        <v>241</v>
      </c>
      <c r="D99" s="15" t="s">
        <v>242</v>
      </c>
      <c r="E99" s="16" t="s">
        <v>25</v>
      </c>
      <c r="F99" s="14" t="s">
        <v>130</v>
      </c>
      <c r="G99" s="14" t="s">
        <v>130</v>
      </c>
      <c r="H99" s="14" t="s">
        <v>243</v>
      </c>
      <c r="I99" s="14">
        <v>6</v>
      </c>
      <c r="J99" s="14">
        <v>1</v>
      </c>
      <c r="K99" s="21">
        <v>85.7</v>
      </c>
      <c r="L99" s="21">
        <f t="shared" si="3"/>
        <v>42.85</v>
      </c>
      <c r="M99" s="21" t="s">
        <v>244</v>
      </c>
      <c r="N99" s="22">
        <v>6</v>
      </c>
      <c r="O99" s="23">
        <v>76.8</v>
      </c>
      <c r="P99" s="23">
        <f t="shared" si="4"/>
        <v>38.4</v>
      </c>
      <c r="Q99" s="23">
        <f t="shared" si="5"/>
        <v>81.25</v>
      </c>
      <c r="R99" s="14">
        <v>1</v>
      </c>
      <c r="S99" s="25" t="s">
        <v>30</v>
      </c>
      <c r="T99" s="14"/>
      <c r="U99" s="23"/>
    </row>
    <row r="100" s="4" customFormat="1" ht="18" customHeight="1" spans="1:21">
      <c r="A100" s="14">
        <v>98</v>
      </c>
      <c r="B100" s="14" t="s">
        <v>220</v>
      </c>
      <c r="C100" s="14" t="s">
        <v>241</v>
      </c>
      <c r="D100" s="16" t="s">
        <v>245</v>
      </c>
      <c r="E100" s="17" t="s">
        <v>25</v>
      </c>
      <c r="F100" s="14" t="s">
        <v>130</v>
      </c>
      <c r="G100" s="14" t="s">
        <v>130</v>
      </c>
      <c r="H100" s="14" t="s">
        <v>246</v>
      </c>
      <c r="I100" s="14">
        <v>3</v>
      </c>
      <c r="J100" s="14">
        <v>2</v>
      </c>
      <c r="K100" s="21">
        <v>83.8</v>
      </c>
      <c r="L100" s="21">
        <f t="shared" si="3"/>
        <v>41.9</v>
      </c>
      <c r="M100" s="21" t="s">
        <v>244</v>
      </c>
      <c r="N100" s="22">
        <v>5</v>
      </c>
      <c r="O100" s="23">
        <v>78.6</v>
      </c>
      <c r="P100" s="23">
        <f t="shared" si="4"/>
        <v>39.3</v>
      </c>
      <c r="Q100" s="23">
        <f t="shared" si="5"/>
        <v>81.2</v>
      </c>
      <c r="R100" s="14">
        <v>2</v>
      </c>
      <c r="S100" s="25" t="s">
        <v>30</v>
      </c>
      <c r="T100" s="14"/>
      <c r="U100" s="23"/>
    </row>
    <row r="101" s="4" customFormat="1" ht="18" customHeight="1" spans="1:21">
      <c r="A101" s="14">
        <v>99</v>
      </c>
      <c r="B101" s="14" t="s">
        <v>220</v>
      </c>
      <c r="C101" s="14" t="s">
        <v>241</v>
      </c>
      <c r="D101" s="16" t="s">
        <v>247</v>
      </c>
      <c r="E101" s="17" t="s">
        <v>92</v>
      </c>
      <c r="F101" s="14" t="s">
        <v>130</v>
      </c>
      <c r="G101" s="14" t="s">
        <v>130</v>
      </c>
      <c r="H101" s="14" t="s">
        <v>248</v>
      </c>
      <c r="I101" s="14">
        <v>25</v>
      </c>
      <c r="J101" s="14">
        <v>3</v>
      </c>
      <c r="K101" s="21">
        <v>78.56</v>
      </c>
      <c r="L101" s="21">
        <f t="shared" si="3"/>
        <v>39.28</v>
      </c>
      <c r="M101" s="21" t="s">
        <v>244</v>
      </c>
      <c r="N101" s="22">
        <v>1</v>
      </c>
      <c r="O101" s="23">
        <v>79.4</v>
      </c>
      <c r="P101" s="23">
        <f t="shared" si="4"/>
        <v>39.7</v>
      </c>
      <c r="Q101" s="23">
        <f t="shared" si="5"/>
        <v>78.98</v>
      </c>
      <c r="R101" s="14">
        <v>5</v>
      </c>
      <c r="S101" s="25" t="s">
        <v>45</v>
      </c>
      <c r="T101" s="14"/>
      <c r="U101" s="23"/>
    </row>
    <row r="102" s="4" customFormat="1" ht="18" customHeight="1" spans="1:21">
      <c r="A102" s="14">
        <v>100</v>
      </c>
      <c r="B102" s="14" t="s">
        <v>220</v>
      </c>
      <c r="C102" s="14" t="s">
        <v>241</v>
      </c>
      <c r="D102" s="15" t="s">
        <v>249</v>
      </c>
      <c r="E102" s="16" t="s">
        <v>92</v>
      </c>
      <c r="F102" s="14" t="s">
        <v>130</v>
      </c>
      <c r="G102" s="14" t="s">
        <v>130</v>
      </c>
      <c r="H102" s="14" t="s">
        <v>250</v>
      </c>
      <c r="I102" s="14">
        <v>18</v>
      </c>
      <c r="J102" s="14">
        <v>4</v>
      </c>
      <c r="K102" s="21">
        <v>75.2</v>
      </c>
      <c r="L102" s="21">
        <f t="shared" si="3"/>
        <v>37.6</v>
      </c>
      <c r="M102" s="21" t="s">
        <v>244</v>
      </c>
      <c r="N102" s="22">
        <v>3</v>
      </c>
      <c r="O102" s="23">
        <v>84.2</v>
      </c>
      <c r="P102" s="23">
        <f t="shared" si="4"/>
        <v>42.1</v>
      </c>
      <c r="Q102" s="23">
        <f t="shared" si="5"/>
        <v>79.7</v>
      </c>
      <c r="R102" s="14">
        <v>4</v>
      </c>
      <c r="S102" s="25" t="s">
        <v>45</v>
      </c>
      <c r="T102" s="14"/>
      <c r="U102" s="23"/>
    </row>
    <row r="103" s="4" customFormat="1" ht="18" customHeight="1" spans="1:21">
      <c r="A103" s="14">
        <v>101</v>
      </c>
      <c r="B103" s="14" t="s">
        <v>220</v>
      </c>
      <c r="C103" s="14" t="s">
        <v>241</v>
      </c>
      <c r="D103" s="14" t="s">
        <v>251</v>
      </c>
      <c r="E103" s="14" t="s">
        <v>25</v>
      </c>
      <c r="F103" s="14" t="s">
        <v>130</v>
      </c>
      <c r="G103" s="14" t="s">
        <v>130</v>
      </c>
      <c r="H103" s="14" t="s">
        <v>252</v>
      </c>
      <c r="I103" s="14">
        <v>17</v>
      </c>
      <c r="J103" s="14">
        <v>5</v>
      </c>
      <c r="K103" s="21">
        <v>74.4</v>
      </c>
      <c r="L103" s="21">
        <f t="shared" si="3"/>
        <v>37.2</v>
      </c>
      <c r="M103" s="21" t="s">
        <v>244</v>
      </c>
      <c r="N103" s="22">
        <v>2</v>
      </c>
      <c r="O103" s="23">
        <v>85.4</v>
      </c>
      <c r="P103" s="23">
        <f t="shared" si="4"/>
        <v>42.7</v>
      </c>
      <c r="Q103" s="23">
        <f t="shared" si="5"/>
        <v>79.9</v>
      </c>
      <c r="R103" s="14">
        <v>3</v>
      </c>
      <c r="S103" s="25" t="s">
        <v>45</v>
      </c>
      <c r="T103" s="14"/>
      <c r="U103" s="23"/>
    </row>
    <row r="104" s="4" customFormat="1" ht="18" customHeight="1" spans="1:21">
      <c r="A104" s="14">
        <v>102</v>
      </c>
      <c r="B104" s="14" t="s">
        <v>220</v>
      </c>
      <c r="C104" s="14" t="s">
        <v>241</v>
      </c>
      <c r="D104" s="14" t="s">
        <v>253</v>
      </c>
      <c r="E104" s="14" t="s">
        <v>92</v>
      </c>
      <c r="F104" s="14" t="s">
        <v>130</v>
      </c>
      <c r="G104" s="14" t="s">
        <v>130</v>
      </c>
      <c r="H104" s="14" t="s">
        <v>254</v>
      </c>
      <c r="I104" s="14">
        <v>13</v>
      </c>
      <c r="J104" s="14">
        <v>6</v>
      </c>
      <c r="K104" s="21">
        <v>74.36</v>
      </c>
      <c r="L104" s="21">
        <f t="shared" si="3"/>
        <v>37.18</v>
      </c>
      <c r="M104" s="21" t="s">
        <v>244</v>
      </c>
      <c r="N104" s="22">
        <v>4</v>
      </c>
      <c r="O104" s="23">
        <v>81.4</v>
      </c>
      <c r="P104" s="23">
        <f t="shared" si="4"/>
        <v>40.7</v>
      </c>
      <c r="Q104" s="23">
        <f t="shared" si="5"/>
        <v>77.88</v>
      </c>
      <c r="R104" s="14">
        <v>6</v>
      </c>
      <c r="S104" s="25" t="s">
        <v>45</v>
      </c>
      <c r="T104" s="14"/>
      <c r="U104" s="23"/>
    </row>
    <row r="105" s="4" customFormat="1" ht="18" customHeight="1" spans="1:21">
      <c r="A105" s="14">
        <v>104</v>
      </c>
      <c r="B105" s="15" t="s">
        <v>255</v>
      </c>
      <c r="C105" s="15" t="s">
        <v>256</v>
      </c>
      <c r="D105" s="16" t="s">
        <v>257</v>
      </c>
      <c r="E105" s="16" t="s">
        <v>92</v>
      </c>
      <c r="F105" s="14" t="s">
        <v>130</v>
      </c>
      <c r="G105" s="14" t="s">
        <v>130</v>
      </c>
      <c r="H105" s="14" t="s">
        <v>258</v>
      </c>
      <c r="I105" s="14">
        <v>27</v>
      </c>
      <c r="J105" s="14">
        <v>2</v>
      </c>
      <c r="K105" s="21">
        <v>77.4</v>
      </c>
      <c r="L105" s="21">
        <f t="shared" si="3"/>
        <v>38.7</v>
      </c>
      <c r="M105" s="21" t="s">
        <v>259</v>
      </c>
      <c r="N105" s="22">
        <v>4</v>
      </c>
      <c r="O105" s="23">
        <v>60</v>
      </c>
      <c r="P105" s="23">
        <f t="shared" si="4"/>
        <v>30</v>
      </c>
      <c r="Q105" s="23">
        <f t="shared" si="5"/>
        <v>68.7</v>
      </c>
      <c r="R105" s="14">
        <v>1</v>
      </c>
      <c r="S105" s="25" t="s">
        <v>30</v>
      </c>
      <c r="T105" s="14"/>
      <c r="U105" s="23"/>
    </row>
    <row r="106" s="4" customFormat="1" ht="18" customHeight="1" spans="1:21">
      <c r="A106" s="14">
        <v>103</v>
      </c>
      <c r="B106" s="15" t="s">
        <v>255</v>
      </c>
      <c r="C106" s="15" t="s">
        <v>256</v>
      </c>
      <c r="D106" s="14" t="s">
        <v>260</v>
      </c>
      <c r="E106" s="14" t="s">
        <v>92</v>
      </c>
      <c r="F106" s="14" t="s">
        <v>130</v>
      </c>
      <c r="G106" s="14" t="s">
        <v>130</v>
      </c>
      <c r="H106" s="14" t="s">
        <v>261</v>
      </c>
      <c r="I106" s="14">
        <v>29</v>
      </c>
      <c r="J106" s="14">
        <v>1</v>
      </c>
      <c r="K106" s="21">
        <v>83.56</v>
      </c>
      <c r="L106" s="21">
        <f t="shared" si="3"/>
        <v>41.78</v>
      </c>
      <c r="M106" s="21" t="s">
        <v>259</v>
      </c>
      <c r="N106" s="22">
        <v>3</v>
      </c>
      <c r="O106" s="23">
        <v>25.8</v>
      </c>
      <c r="P106" s="23">
        <f t="shared" si="4"/>
        <v>12.9</v>
      </c>
      <c r="Q106" s="23">
        <f t="shared" si="5"/>
        <v>54.68</v>
      </c>
      <c r="R106" s="14">
        <v>2</v>
      </c>
      <c r="S106" s="25" t="s">
        <v>45</v>
      </c>
      <c r="T106" s="14"/>
      <c r="U106" s="23"/>
    </row>
    <row r="107" s="4" customFormat="1" ht="18" customHeight="1" spans="1:21">
      <c r="A107" s="14">
        <v>105</v>
      </c>
      <c r="B107" s="15" t="s">
        <v>255</v>
      </c>
      <c r="C107" s="15" t="s">
        <v>262</v>
      </c>
      <c r="D107" s="16" t="s">
        <v>136</v>
      </c>
      <c r="E107" s="17" t="s">
        <v>25</v>
      </c>
      <c r="F107" s="14" t="s">
        <v>130</v>
      </c>
      <c r="G107" s="14" t="s">
        <v>130</v>
      </c>
      <c r="H107" s="14" t="s">
        <v>263</v>
      </c>
      <c r="I107" s="14">
        <v>28</v>
      </c>
      <c r="J107" s="14">
        <v>1</v>
      </c>
      <c r="K107" s="21">
        <v>70</v>
      </c>
      <c r="L107" s="21">
        <f t="shared" si="3"/>
        <v>35</v>
      </c>
      <c r="M107" s="21" t="s">
        <v>259</v>
      </c>
      <c r="N107" s="22">
        <v>1</v>
      </c>
      <c r="O107" s="23">
        <v>70</v>
      </c>
      <c r="P107" s="23">
        <f t="shared" si="4"/>
        <v>35</v>
      </c>
      <c r="Q107" s="23">
        <f t="shared" si="5"/>
        <v>70</v>
      </c>
      <c r="R107" s="14">
        <v>1</v>
      </c>
      <c r="S107" s="25" t="s">
        <v>30</v>
      </c>
      <c r="T107" s="14"/>
      <c r="U107" s="23"/>
    </row>
    <row r="108" s="4" customFormat="1" ht="18" customHeight="1" spans="1:21">
      <c r="A108" s="14">
        <v>106</v>
      </c>
      <c r="B108" s="15" t="s">
        <v>255</v>
      </c>
      <c r="C108" s="14" t="s">
        <v>264</v>
      </c>
      <c r="D108" s="14" t="s">
        <v>265</v>
      </c>
      <c r="E108" s="14" t="s">
        <v>92</v>
      </c>
      <c r="F108" s="14" t="s">
        <v>130</v>
      </c>
      <c r="G108" s="14" t="s">
        <v>130</v>
      </c>
      <c r="H108" s="14" t="s">
        <v>266</v>
      </c>
      <c r="I108" s="14">
        <v>26</v>
      </c>
      <c r="J108" s="14">
        <v>1</v>
      </c>
      <c r="K108" s="21">
        <v>70</v>
      </c>
      <c r="L108" s="21">
        <f t="shared" si="3"/>
        <v>35</v>
      </c>
      <c r="M108" s="21" t="s">
        <v>259</v>
      </c>
      <c r="N108" s="22">
        <v>2</v>
      </c>
      <c r="O108" s="23">
        <v>79</v>
      </c>
      <c r="P108" s="23">
        <f t="shared" si="4"/>
        <v>39.5</v>
      </c>
      <c r="Q108" s="23">
        <f t="shared" si="5"/>
        <v>74.5</v>
      </c>
      <c r="R108" s="14">
        <v>1</v>
      </c>
      <c r="S108" s="25" t="s">
        <v>30</v>
      </c>
      <c r="T108" s="14"/>
      <c r="U108" s="23"/>
    </row>
  </sheetData>
  <mergeCells count="1">
    <mergeCell ref="A1:U1"/>
  </mergeCells>
  <pageMargins left="0.751388888888889" right="0.751388888888889" top="0.550694444444444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蒲怜松</dc:creator>
  <cp:lastModifiedBy>Administrator</cp:lastModifiedBy>
  <dcterms:created xsi:type="dcterms:W3CDTF">2023-06-19T08:21:00Z</dcterms:created>
  <dcterms:modified xsi:type="dcterms:W3CDTF">2023-06-19T08:42:13Z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D5331BF8E4D6467E86D4994FF65B6D90_11</vt:lpwstr>
  </property>
  <property fmtid="{D5CDD505-2E9C-101B-9397-08002B2CF9AE}" pid="3" name="KSOProductBuildVer">
    <vt:lpwstr>2052-11.8.2.10972</vt:lpwstr>
  </property>
</Properties>
</file>