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Sheet1!$A$2:$XER$2</definedName>
    <definedName name="_xlnm.Print_Area" localSheetId="0">Sheet1!$A:$M</definedName>
  </definedNames>
  <calcPr calcId="144525"/>
</workbook>
</file>

<file path=xl/sharedStrings.xml><?xml version="1.0" encoding="utf-8"?>
<sst xmlns="http://schemas.openxmlformats.org/spreadsheetml/2006/main" count="647" uniqueCount="370">
  <si>
    <t>雷山县事业单位2023年公开招聘工作人员面试成绩、总成绩及进入体检环节人员名单</t>
  </si>
  <si>
    <t>序号</t>
  </si>
  <si>
    <t>姓名</t>
  </si>
  <si>
    <t>招聘单位</t>
  </si>
  <si>
    <t>招聘岗位类型及岗位代码</t>
  </si>
  <si>
    <t>面试准考证号</t>
  </si>
  <si>
    <t>笔试成绩</t>
  </si>
  <si>
    <t>面试成绩</t>
  </si>
  <si>
    <t>笔试折算分数（60%）</t>
  </si>
  <si>
    <t>面试折算分数（40%）</t>
  </si>
  <si>
    <t>综合成绩</t>
  </si>
  <si>
    <t>综合成绩排名</t>
  </si>
  <si>
    <t>是否入围体检</t>
  </si>
  <si>
    <t>备注</t>
  </si>
  <si>
    <t>胡阳</t>
  </si>
  <si>
    <t>雷山县公证处</t>
  </si>
  <si>
    <t>14001</t>
  </si>
  <si>
    <t>2023010401</t>
  </si>
  <si>
    <t>是</t>
  </si>
  <si>
    <t>龙祖瑶</t>
  </si>
  <si>
    <t>2023010403</t>
  </si>
  <si>
    <t>杨胜伟</t>
  </si>
  <si>
    <t>2023010402</t>
  </si>
  <si>
    <t>史江坤</t>
  </si>
  <si>
    <t>雷山县政府投资项目预算评审服务中心</t>
  </si>
  <si>
    <t>14002</t>
  </si>
  <si>
    <t>2023010405</t>
  </si>
  <si>
    <t>李文杰</t>
  </si>
  <si>
    <t>2023010406</t>
  </si>
  <si>
    <t>罗金凯</t>
  </si>
  <si>
    <t>2023010404</t>
  </si>
  <si>
    <t>李文</t>
  </si>
  <si>
    <t>贵州省雷山民族中学</t>
  </si>
  <si>
    <t>14003</t>
  </si>
  <si>
    <t>2023010101</t>
  </si>
  <si>
    <t>潘成军</t>
  </si>
  <si>
    <t>2023010102</t>
  </si>
  <si>
    <t>李光桃</t>
  </si>
  <si>
    <t>2023010105</t>
  </si>
  <si>
    <t>周猛</t>
  </si>
  <si>
    <t>2023010104</t>
  </si>
  <si>
    <t>叶波波</t>
  </si>
  <si>
    <t>2023010103</t>
  </si>
  <si>
    <t>缺考</t>
  </si>
  <si>
    <t>吴友弟</t>
  </si>
  <si>
    <t>14004</t>
  </si>
  <si>
    <t>2023010201</t>
  </si>
  <si>
    <t>李飞飞</t>
  </si>
  <si>
    <t>2023010203</t>
  </si>
  <si>
    <t>甘红梅</t>
  </si>
  <si>
    <t>2023010202</t>
  </si>
  <si>
    <t>吴晓芬</t>
  </si>
  <si>
    <t>2023010204</t>
  </si>
  <si>
    <t>邓小芳</t>
  </si>
  <si>
    <t>2023010205</t>
  </si>
  <si>
    <t>岳桃</t>
  </si>
  <si>
    <t>2023010206</t>
  </si>
  <si>
    <t>金灵</t>
  </si>
  <si>
    <t>14005</t>
  </si>
  <si>
    <t>2023010301</t>
  </si>
  <si>
    <t>刘章美</t>
  </si>
  <si>
    <t>2023010303</t>
  </si>
  <si>
    <t>杨小青</t>
  </si>
  <si>
    <t>2023010302</t>
  </si>
  <si>
    <t>夏芬芬</t>
  </si>
  <si>
    <t>雷山县第一中学</t>
  </si>
  <si>
    <t>14006</t>
  </si>
  <si>
    <t>2023010305</t>
  </si>
  <si>
    <t>文蝶</t>
  </si>
  <si>
    <t>2023010304</t>
  </si>
  <si>
    <t>高迅</t>
  </si>
  <si>
    <t>2023010306</t>
  </si>
  <si>
    <t>张胜明</t>
  </si>
  <si>
    <t>14007</t>
  </si>
  <si>
    <t>2023010106</t>
  </si>
  <si>
    <t>杨群英</t>
  </si>
  <si>
    <t>2023010108</t>
  </si>
  <si>
    <t>黄煜舒</t>
  </si>
  <si>
    <t>2023010107</t>
  </si>
  <si>
    <t>黄峰</t>
  </si>
  <si>
    <t>2023010109</t>
  </si>
  <si>
    <t>2023010110</t>
  </si>
  <si>
    <t>王青青</t>
  </si>
  <si>
    <t>14008</t>
  </si>
  <si>
    <t>2023010207</t>
  </si>
  <si>
    <t>熊仕秀</t>
  </si>
  <si>
    <t>2023010208</t>
  </si>
  <si>
    <t>刘露</t>
  </si>
  <si>
    <t>2023010209</t>
  </si>
  <si>
    <t>邓微</t>
  </si>
  <si>
    <t>14009</t>
  </si>
  <si>
    <t>2023010407</t>
  </si>
  <si>
    <t>罗洪铃</t>
  </si>
  <si>
    <t>2023010408</t>
  </si>
  <si>
    <t>韦小朝</t>
  </si>
  <si>
    <t>2023010409</t>
  </si>
  <si>
    <t>龚柳柳</t>
  </si>
  <si>
    <t>雷山县第二中学</t>
  </si>
  <si>
    <t>14010</t>
  </si>
  <si>
    <t>2023010307</t>
  </si>
  <si>
    <t>何立艳</t>
  </si>
  <si>
    <t>2023010308</t>
  </si>
  <si>
    <t>龙梅</t>
  </si>
  <si>
    <t>2023010309</t>
  </si>
  <si>
    <t>刘苗苗</t>
  </si>
  <si>
    <t>14011</t>
  </si>
  <si>
    <t>2023010111</t>
  </si>
  <si>
    <t>王加成</t>
  </si>
  <si>
    <t>2023010112</t>
  </si>
  <si>
    <t>张金发</t>
  </si>
  <si>
    <t>2023010115</t>
  </si>
  <si>
    <t>蔡承洪</t>
  </si>
  <si>
    <t>2023010113</t>
  </si>
  <si>
    <t>黄凯</t>
  </si>
  <si>
    <t>2023010114</t>
  </si>
  <si>
    <t>雷敏</t>
  </si>
  <si>
    <t>2023010116</t>
  </si>
  <si>
    <t>谢兰</t>
  </si>
  <si>
    <t>14012</t>
  </si>
  <si>
    <t>2023010210</t>
  </si>
  <si>
    <t>周业芳</t>
  </si>
  <si>
    <t>2023010211</t>
  </si>
  <si>
    <t>隆泓鑫</t>
  </si>
  <si>
    <t>2023010212</t>
  </si>
  <si>
    <t>吴浩</t>
  </si>
  <si>
    <t>14013</t>
  </si>
  <si>
    <t>2023010410</t>
  </si>
  <si>
    <t>杨昌兰</t>
  </si>
  <si>
    <t>2023010411</t>
  </si>
  <si>
    <t>杨锋</t>
  </si>
  <si>
    <t>2023010412</t>
  </si>
  <si>
    <t>杨东宣</t>
  </si>
  <si>
    <t>雷山县第三中学</t>
  </si>
  <si>
    <t>14014</t>
  </si>
  <si>
    <t>2023010118</t>
  </si>
  <si>
    <t>朱啟林</t>
  </si>
  <si>
    <t>2023010122</t>
  </si>
  <si>
    <t>唐旭</t>
  </si>
  <si>
    <t>2023010120</t>
  </si>
  <si>
    <t>赵玉</t>
  </si>
  <si>
    <t>2023010121</t>
  </si>
  <si>
    <t>李镕</t>
  </si>
  <si>
    <t>2023010119</t>
  </si>
  <si>
    <t>王定红</t>
  </si>
  <si>
    <t>2023010117</t>
  </si>
  <si>
    <t>常雪琴</t>
  </si>
  <si>
    <t>14015</t>
  </si>
  <si>
    <t>2023010213</t>
  </si>
  <si>
    <t>潘立珍</t>
  </si>
  <si>
    <t>2023010215</t>
  </si>
  <si>
    <t>李朝艾</t>
  </si>
  <si>
    <t>2023010214</t>
  </si>
  <si>
    <t>鲍慧芝</t>
  </si>
  <si>
    <t>雷山县思源实验学校</t>
  </si>
  <si>
    <t>14016</t>
  </si>
  <si>
    <t>2023010123</t>
  </si>
  <si>
    <t>免笔试，直接入围面试</t>
  </si>
  <si>
    <t>王露</t>
  </si>
  <si>
    <t>2023010125</t>
  </si>
  <si>
    <t>何崇飞</t>
  </si>
  <si>
    <t>2023010124</t>
  </si>
  <si>
    <t>田永红</t>
  </si>
  <si>
    <t>2023010126</t>
  </si>
  <si>
    <t>赵小平</t>
  </si>
  <si>
    <t>2023010127</t>
  </si>
  <si>
    <t>杨秀青</t>
  </si>
  <si>
    <t>14017</t>
  </si>
  <si>
    <t>2023010310</t>
  </si>
  <si>
    <t>李波菲</t>
  </si>
  <si>
    <t>2023010311</t>
  </si>
  <si>
    <t>柴飞跃</t>
  </si>
  <si>
    <t>2023010312</t>
  </si>
  <si>
    <t>李美菊</t>
  </si>
  <si>
    <t>贵州省雷山县丹江小学</t>
  </si>
  <si>
    <t>14018</t>
  </si>
  <si>
    <t>2023010413</t>
  </si>
  <si>
    <t>陶飞飞</t>
  </si>
  <si>
    <t>2023010415</t>
  </si>
  <si>
    <t>范琳</t>
  </si>
  <si>
    <t>2023010414</t>
  </si>
  <si>
    <t>王娅利</t>
  </si>
  <si>
    <t>雷山县第三小学</t>
  </si>
  <si>
    <t>14019</t>
  </si>
  <si>
    <t>2023010416</t>
  </si>
  <si>
    <t>王斌</t>
  </si>
  <si>
    <t>2023010417</t>
  </si>
  <si>
    <t>龙艳红</t>
  </si>
  <si>
    <t>2023010418</t>
  </si>
  <si>
    <t>陈志伦</t>
  </si>
  <si>
    <t>雷山县永乐片区水务工作站</t>
  </si>
  <si>
    <t>14020</t>
  </si>
  <si>
    <t>2023010420</t>
  </si>
  <si>
    <t>姚茂刚</t>
  </si>
  <si>
    <t>2023010419</t>
  </si>
  <si>
    <t>杨国良</t>
  </si>
  <si>
    <t>2023010421</t>
  </si>
  <si>
    <t>姚敦凤</t>
  </si>
  <si>
    <t>雷山县西江镇农业综合服务中心</t>
  </si>
  <si>
    <t>14021</t>
  </si>
  <si>
    <t>2023010422</t>
  </si>
  <si>
    <t>杨旭</t>
  </si>
  <si>
    <t>2023010423</t>
  </si>
  <si>
    <t>田栓栓</t>
  </si>
  <si>
    <t>2023010424</t>
  </si>
  <si>
    <t>姜春华</t>
  </si>
  <si>
    <t>雷山县西江镇科技宣教文化旅游信息服务中心</t>
  </si>
  <si>
    <t>14022</t>
  </si>
  <si>
    <t>2023010425</t>
  </si>
  <si>
    <t>杨金钰</t>
  </si>
  <si>
    <t>2023010426</t>
  </si>
  <si>
    <t>李桂磊</t>
  </si>
  <si>
    <t>2023010427</t>
  </si>
  <si>
    <t>罗曾兵</t>
  </si>
  <si>
    <t>雷山县西江镇村镇建设服务中心</t>
  </si>
  <si>
    <t>14023</t>
  </si>
  <si>
    <t>2023010428</t>
  </si>
  <si>
    <t>张舒林</t>
  </si>
  <si>
    <t>2023010429</t>
  </si>
  <si>
    <t>唐花</t>
  </si>
  <si>
    <t>2023010430</t>
  </si>
  <si>
    <t>文明</t>
  </si>
  <si>
    <t>14024</t>
  </si>
  <si>
    <t>2023010501</t>
  </si>
  <si>
    <t>2023010503</t>
  </si>
  <si>
    <t>杨再彪</t>
  </si>
  <si>
    <t>2023010502</t>
  </si>
  <si>
    <t>刘翔</t>
  </si>
  <si>
    <t>雷山县西江镇财政所</t>
  </si>
  <si>
    <t>14025</t>
  </si>
  <si>
    <t>2023010505</t>
  </si>
  <si>
    <t>叶昌群</t>
  </si>
  <si>
    <t>2023010504</t>
  </si>
  <si>
    <t>陆盈旭</t>
  </si>
  <si>
    <t>2023010506</t>
  </si>
  <si>
    <t>杨春燕</t>
  </si>
  <si>
    <t>14026</t>
  </si>
  <si>
    <t>2023010508</t>
  </si>
  <si>
    <t>潘玉</t>
  </si>
  <si>
    <t>2023010507</t>
  </si>
  <si>
    <t>蒙永梅</t>
  </si>
  <si>
    <t>2023010509</t>
  </si>
  <si>
    <t>杨英明</t>
  </si>
  <si>
    <t>雷山县西江镇乡村振兴工作站</t>
  </si>
  <si>
    <t>14027</t>
  </si>
  <si>
    <t>2023010510</t>
  </si>
  <si>
    <t>郑世涛</t>
  </si>
  <si>
    <t>2023010512</t>
  </si>
  <si>
    <t>杨彬</t>
  </si>
  <si>
    <t>2023010511</t>
  </si>
  <si>
    <t>任飞妃</t>
  </si>
  <si>
    <t>14028</t>
  </si>
  <si>
    <t>2023010514</t>
  </si>
  <si>
    <t>石丽春</t>
  </si>
  <si>
    <t>2023010513</t>
  </si>
  <si>
    <t>杨雪</t>
  </si>
  <si>
    <t>2023010515</t>
  </si>
  <si>
    <t>刘仁荣</t>
  </si>
  <si>
    <t>雷山县永乐镇农业服务中心</t>
  </si>
  <si>
    <t>14029</t>
  </si>
  <si>
    <t>2023010516</t>
  </si>
  <si>
    <t>王宇晨</t>
  </si>
  <si>
    <t>2023010518</t>
  </si>
  <si>
    <t>李龙虎</t>
  </si>
  <si>
    <t>2023010517</t>
  </si>
  <si>
    <t>黄瑶</t>
  </si>
  <si>
    <t>14030</t>
  </si>
  <si>
    <t>2023010519</t>
  </si>
  <si>
    <t>杨森</t>
  </si>
  <si>
    <t>2023010520</t>
  </si>
  <si>
    <t>余大春</t>
  </si>
  <si>
    <t>2023010521</t>
  </si>
  <si>
    <t>林安峰</t>
  </si>
  <si>
    <t>雷山县永乐镇退役军人事务站</t>
  </si>
  <si>
    <t>14031</t>
  </si>
  <si>
    <t>2023010522</t>
  </si>
  <si>
    <t>李牧星</t>
  </si>
  <si>
    <t>2023010524</t>
  </si>
  <si>
    <t>康昆雪</t>
  </si>
  <si>
    <t>2023010523</t>
  </si>
  <si>
    <t>文和平</t>
  </si>
  <si>
    <t>14032</t>
  </si>
  <si>
    <t>2023010525</t>
  </si>
  <si>
    <t>朱盛峰</t>
  </si>
  <si>
    <t>2023010527</t>
  </si>
  <si>
    <t>金凯平</t>
  </si>
  <si>
    <t>2023010526</t>
  </si>
  <si>
    <t>涂肖</t>
  </si>
  <si>
    <t>雷山县永乐镇财政所</t>
  </si>
  <si>
    <t>14033</t>
  </si>
  <si>
    <t>2023010528</t>
  </si>
  <si>
    <t>孙大湖</t>
  </si>
  <si>
    <t>2023010529</t>
  </si>
  <si>
    <t>付青青</t>
  </si>
  <si>
    <t>2023010530</t>
  </si>
  <si>
    <t>向春英</t>
  </si>
  <si>
    <t>14034</t>
  </si>
  <si>
    <t>2023010601</t>
  </si>
  <si>
    <t>董茜钰</t>
  </si>
  <si>
    <t>2023010602</t>
  </si>
  <si>
    <t>吴佳楠</t>
  </si>
  <si>
    <t>2023010603</t>
  </si>
  <si>
    <t>杨秀喜</t>
  </si>
  <si>
    <t>雷山县永乐镇乡村振兴工作站</t>
  </si>
  <si>
    <t>14035</t>
  </si>
  <si>
    <t>2023010604</t>
  </si>
  <si>
    <t>王洪丽</t>
  </si>
  <si>
    <t>2023010605</t>
  </si>
  <si>
    <t>金于谦</t>
  </si>
  <si>
    <t>2023010606</t>
  </si>
  <si>
    <t>李树森</t>
  </si>
  <si>
    <t>雷山县望丰乡计划生育协会</t>
  </si>
  <si>
    <t>14036</t>
  </si>
  <si>
    <t>2023010609</t>
  </si>
  <si>
    <t>唐明星</t>
  </si>
  <si>
    <t>2023010608</t>
  </si>
  <si>
    <t>余清</t>
  </si>
  <si>
    <t>2023010607</t>
  </si>
  <si>
    <t>周高玲</t>
  </si>
  <si>
    <t>雷山县方祥乡财政所</t>
  </si>
  <si>
    <t>14037</t>
  </si>
  <si>
    <t>2023010611</t>
  </si>
  <si>
    <t>姜发柳</t>
  </si>
  <si>
    <t>2023010612</t>
  </si>
  <si>
    <t>杨德浩</t>
  </si>
  <si>
    <t>2023010610</t>
  </si>
  <si>
    <t>何泽泽</t>
  </si>
  <si>
    <t>雷山县方祥乡乡村振兴工作站</t>
  </si>
  <si>
    <t>14038</t>
  </si>
  <si>
    <t>2023010614</t>
  </si>
  <si>
    <t>石小红</t>
  </si>
  <si>
    <t>2023010613</t>
  </si>
  <si>
    <t>李科静</t>
  </si>
  <si>
    <t>2023010615</t>
  </si>
  <si>
    <t>杨嘉颖</t>
  </si>
  <si>
    <t>14039</t>
  </si>
  <si>
    <t>2023010616</t>
  </si>
  <si>
    <t>杨金兰</t>
  </si>
  <si>
    <t>2023010617</t>
  </si>
  <si>
    <t>吴德化</t>
  </si>
  <si>
    <t>2023010618</t>
  </si>
  <si>
    <t>罗才来</t>
  </si>
  <si>
    <t>雷山县达地水族乡农业服务中心</t>
  </si>
  <si>
    <t>14040</t>
  </si>
  <si>
    <t>2023010619</t>
  </si>
  <si>
    <t>杨辉</t>
  </si>
  <si>
    <t>2023010620</t>
  </si>
  <si>
    <t>叶卫</t>
  </si>
  <si>
    <t>2023010621</t>
  </si>
  <si>
    <t>宋珊珊</t>
  </si>
  <si>
    <t>2023010624</t>
  </si>
  <si>
    <t>穆良富</t>
  </si>
  <si>
    <t>2023010622</t>
  </si>
  <si>
    <t>罗义云</t>
  </si>
  <si>
    <t>2023010623</t>
  </si>
  <si>
    <t>李嘉铭</t>
  </si>
  <si>
    <t>雷山县达地水族乡林业站</t>
  </si>
  <si>
    <t>14041</t>
  </si>
  <si>
    <t>2023010625</t>
  </si>
  <si>
    <t>杨灿</t>
  </si>
  <si>
    <t>2023010626</t>
  </si>
  <si>
    <t>文志成</t>
  </si>
  <si>
    <t>2023010627</t>
  </si>
  <si>
    <t>文贵</t>
  </si>
  <si>
    <t>雷山县达地水族乡计划生育协会</t>
  </si>
  <si>
    <t>14042</t>
  </si>
  <si>
    <t>2023010628</t>
  </si>
  <si>
    <t>罗朝礼</t>
  </si>
  <si>
    <t>2023010629</t>
  </si>
  <si>
    <t>陈兴芝</t>
  </si>
  <si>
    <t>2023010630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</si>
</sst>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黑体"/>
      <charset val="134"/>
    </font>
    <font>
      <sz val="11"/>
      <color theme="1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7"/>
  <sheetViews>
    <sheetView tabSelected="1" zoomScale="70" zoomScaleNormal="70" workbookViewId="0">
      <pane xSplit="4" ySplit="2" topLeftCell="E122" activePane="bottomRight" state="frozen"/>
      <selection/>
      <selection pane="topRight"/>
      <selection pane="bottomLeft"/>
      <selection pane="bottomRight" activeCell="H125" sqref="H125"/>
    </sheetView>
  </sheetViews>
  <sheetFormatPr defaultColWidth="9" defaultRowHeight="23.25" customHeight="1"/>
  <cols>
    <col min="1" max="1" width="6.75" style="1" customWidth="1"/>
    <col min="2" max="2" width="8.625" style="1" customWidth="1"/>
    <col min="3" max="3" width="40.625" style="1" customWidth="1"/>
    <col min="4" max="4" width="10.625" style="1" customWidth="1"/>
    <col min="5" max="5" width="13.8333333333333" style="1"/>
    <col min="6" max="6" width="9.375" style="3" customWidth="1"/>
    <col min="7" max="7" width="8.625" style="3" customWidth="1"/>
    <col min="8" max="9" width="12.875" style="3" customWidth="1"/>
    <col min="10" max="10" width="8.625" style="3" customWidth="1"/>
    <col min="11" max="12" width="8.75" style="1" customWidth="1"/>
    <col min="13" max="13" width="9" style="4"/>
    <col min="14" max="14" width="9" style="1" hidden="1" customWidth="1"/>
    <col min="15" max="16" width="9" style="4"/>
    <col min="17" max="16372" width="9" style="1"/>
  </cols>
  <sheetData>
    <row r="1" s="1" customFormat="1" ht="37" customHeight="1" spans="1:16">
      <c r="A1" s="5" t="s">
        <v>0</v>
      </c>
      <c r="B1" s="5"/>
      <c r="C1" s="5"/>
      <c r="D1" s="5"/>
      <c r="E1" s="5"/>
      <c r="F1" s="6"/>
      <c r="G1" s="6"/>
      <c r="H1" s="6"/>
      <c r="I1" s="6"/>
      <c r="J1" s="6"/>
      <c r="K1" s="5"/>
      <c r="L1" s="5"/>
      <c r="M1" s="5"/>
      <c r="O1" s="16"/>
      <c r="P1" s="16"/>
    </row>
    <row r="2" s="1" customFormat="1" ht="42.75" spans="1:1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7" t="s">
        <v>11</v>
      </c>
      <c r="L2" s="17" t="s">
        <v>12</v>
      </c>
      <c r="M2" s="18" t="s">
        <v>13</v>
      </c>
      <c r="O2" s="4"/>
      <c r="P2" s="4"/>
    </row>
    <row r="3" s="2" customFormat="1" ht="24" customHeight="1" spans="1:14">
      <c r="A3" s="11">
        <v>1</v>
      </c>
      <c r="B3" s="12" t="s">
        <v>14</v>
      </c>
      <c r="C3" s="13" t="s">
        <v>15</v>
      </c>
      <c r="D3" s="14" t="s">
        <v>16</v>
      </c>
      <c r="E3" s="14" t="s">
        <v>17</v>
      </c>
      <c r="F3" s="15">
        <v>66.65</v>
      </c>
      <c r="G3" s="15">
        <v>73.6</v>
      </c>
      <c r="H3" s="15">
        <v>39.99</v>
      </c>
      <c r="I3" s="15">
        <v>29.44</v>
      </c>
      <c r="J3" s="15">
        <v>69.43</v>
      </c>
      <c r="K3" s="14">
        <v>1</v>
      </c>
      <c r="L3" s="14" t="s">
        <v>18</v>
      </c>
      <c r="M3" s="19"/>
      <c r="N3" s="2">
        <f>SUMPRODUCT(($D$2:$D$146=D3)*($J$2:$J$146&gt;J3))+1</f>
        <v>1</v>
      </c>
    </row>
    <row r="4" s="2" customFormat="1" ht="24" customHeight="1" spans="1:14">
      <c r="A4" s="11">
        <v>2</v>
      </c>
      <c r="B4" s="12" t="s">
        <v>19</v>
      </c>
      <c r="C4" s="13" t="s">
        <v>15</v>
      </c>
      <c r="D4" s="14" t="s">
        <v>16</v>
      </c>
      <c r="E4" s="14" t="s">
        <v>20</v>
      </c>
      <c r="F4" s="15">
        <v>64.2</v>
      </c>
      <c r="G4" s="15">
        <v>75.6</v>
      </c>
      <c r="H4" s="15">
        <v>38.52</v>
      </c>
      <c r="I4" s="15">
        <v>30.24</v>
      </c>
      <c r="J4" s="15">
        <v>68.76</v>
      </c>
      <c r="K4" s="14">
        <v>2</v>
      </c>
      <c r="L4" s="14"/>
      <c r="M4" s="19"/>
      <c r="N4" s="2">
        <f t="shared" ref="N4:N35" si="0">SUMPRODUCT(($D$2:$D$146=D4)*($J$2:$J$146&gt;J4))+1</f>
        <v>2</v>
      </c>
    </row>
    <row r="5" s="2" customFormat="1" ht="24" customHeight="1" spans="1:14">
      <c r="A5" s="11">
        <v>3</v>
      </c>
      <c r="B5" s="12" t="s">
        <v>21</v>
      </c>
      <c r="C5" s="13" t="s">
        <v>15</v>
      </c>
      <c r="D5" s="14" t="s">
        <v>16</v>
      </c>
      <c r="E5" s="14" t="s">
        <v>22</v>
      </c>
      <c r="F5" s="15">
        <v>66.15</v>
      </c>
      <c r="G5" s="15">
        <v>68.6</v>
      </c>
      <c r="H5" s="15">
        <v>39.69</v>
      </c>
      <c r="I5" s="15">
        <v>27.44</v>
      </c>
      <c r="J5" s="15">
        <v>67.13</v>
      </c>
      <c r="K5" s="14">
        <v>3</v>
      </c>
      <c r="L5" s="14"/>
      <c r="M5" s="19"/>
      <c r="N5" s="2">
        <f t="shared" si="0"/>
        <v>3</v>
      </c>
    </row>
    <row r="6" s="2" customFormat="1" ht="24" customHeight="1" spans="1:14">
      <c r="A6" s="11">
        <v>4</v>
      </c>
      <c r="B6" s="12" t="s">
        <v>23</v>
      </c>
      <c r="C6" s="13" t="s">
        <v>24</v>
      </c>
      <c r="D6" s="14" t="s">
        <v>25</v>
      </c>
      <c r="E6" s="14" t="s">
        <v>26</v>
      </c>
      <c r="F6" s="15">
        <v>67.55</v>
      </c>
      <c r="G6" s="15">
        <v>75.6</v>
      </c>
      <c r="H6" s="15">
        <v>40.53</v>
      </c>
      <c r="I6" s="15">
        <v>30.24</v>
      </c>
      <c r="J6" s="15">
        <v>70.77</v>
      </c>
      <c r="K6" s="14">
        <v>1</v>
      </c>
      <c r="L6" s="14" t="s">
        <v>18</v>
      </c>
      <c r="M6" s="19"/>
      <c r="N6" s="2">
        <f t="shared" si="0"/>
        <v>1</v>
      </c>
    </row>
    <row r="7" s="2" customFormat="1" ht="24" customHeight="1" spans="1:14">
      <c r="A7" s="11">
        <v>5</v>
      </c>
      <c r="B7" s="12" t="s">
        <v>27</v>
      </c>
      <c r="C7" s="13" t="s">
        <v>24</v>
      </c>
      <c r="D7" s="14" t="s">
        <v>25</v>
      </c>
      <c r="E7" s="14" t="s">
        <v>28</v>
      </c>
      <c r="F7" s="15">
        <v>66.7</v>
      </c>
      <c r="G7" s="15">
        <v>74.8</v>
      </c>
      <c r="H7" s="15">
        <v>40.02</v>
      </c>
      <c r="I7" s="15">
        <v>29.92</v>
      </c>
      <c r="J7" s="15">
        <v>69.94</v>
      </c>
      <c r="K7" s="14">
        <v>2</v>
      </c>
      <c r="L7" s="14"/>
      <c r="M7" s="19"/>
      <c r="N7" s="2">
        <f t="shared" si="0"/>
        <v>2</v>
      </c>
    </row>
    <row r="8" s="2" customFormat="1" ht="24" customHeight="1" spans="1:14">
      <c r="A8" s="11">
        <v>6</v>
      </c>
      <c r="B8" s="12" t="s">
        <v>29</v>
      </c>
      <c r="C8" s="13" t="s">
        <v>24</v>
      </c>
      <c r="D8" s="14" t="s">
        <v>25</v>
      </c>
      <c r="E8" s="14" t="s">
        <v>30</v>
      </c>
      <c r="F8" s="15">
        <v>67.55</v>
      </c>
      <c r="G8" s="15">
        <v>72.6</v>
      </c>
      <c r="H8" s="15">
        <v>40.53</v>
      </c>
      <c r="I8" s="15">
        <v>29.04</v>
      </c>
      <c r="J8" s="15">
        <v>69.57</v>
      </c>
      <c r="K8" s="14">
        <v>3</v>
      </c>
      <c r="L8" s="14"/>
      <c r="M8" s="19"/>
      <c r="N8" s="2">
        <f t="shared" si="0"/>
        <v>3</v>
      </c>
    </row>
    <row r="9" s="2" customFormat="1" ht="24" customHeight="1" spans="1:14">
      <c r="A9" s="11">
        <v>7</v>
      </c>
      <c r="B9" s="12" t="s">
        <v>31</v>
      </c>
      <c r="C9" s="13" t="s">
        <v>32</v>
      </c>
      <c r="D9" s="14" t="s">
        <v>33</v>
      </c>
      <c r="E9" s="14" t="s">
        <v>34</v>
      </c>
      <c r="F9" s="15">
        <v>80</v>
      </c>
      <c r="G9" s="15">
        <v>84.2</v>
      </c>
      <c r="H9" s="15">
        <v>48</v>
      </c>
      <c r="I9" s="15">
        <v>33.68</v>
      </c>
      <c r="J9" s="15">
        <v>81.68</v>
      </c>
      <c r="K9" s="14">
        <v>1</v>
      </c>
      <c r="L9" s="14" t="s">
        <v>18</v>
      </c>
      <c r="M9" s="19"/>
      <c r="N9" s="2">
        <f t="shared" si="0"/>
        <v>1</v>
      </c>
    </row>
    <row r="10" s="2" customFormat="1" ht="24" customHeight="1" spans="1:14">
      <c r="A10" s="11">
        <v>8</v>
      </c>
      <c r="B10" s="12" t="s">
        <v>35</v>
      </c>
      <c r="C10" s="13" t="s">
        <v>32</v>
      </c>
      <c r="D10" s="14" t="s">
        <v>33</v>
      </c>
      <c r="E10" s="14" t="s">
        <v>36</v>
      </c>
      <c r="F10" s="15">
        <v>79.75</v>
      </c>
      <c r="G10" s="15">
        <v>81.8</v>
      </c>
      <c r="H10" s="15">
        <v>47.85</v>
      </c>
      <c r="I10" s="15">
        <v>32.72</v>
      </c>
      <c r="J10" s="15">
        <v>80.57</v>
      </c>
      <c r="K10" s="14">
        <v>2</v>
      </c>
      <c r="L10" s="14" t="s">
        <v>18</v>
      </c>
      <c r="M10" s="19"/>
      <c r="N10" s="2">
        <f t="shared" si="0"/>
        <v>2</v>
      </c>
    </row>
    <row r="11" s="2" customFormat="1" ht="24" customHeight="1" spans="1:14">
      <c r="A11" s="11">
        <v>9</v>
      </c>
      <c r="B11" s="12" t="s">
        <v>37</v>
      </c>
      <c r="C11" s="13" t="s">
        <v>32</v>
      </c>
      <c r="D11" s="14" t="s">
        <v>33</v>
      </c>
      <c r="E11" s="14" t="s">
        <v>38</v>
      </c>
      <c r="F11" s="15">
        <v>67.3</v>
      </c>
      <c r="G11" s="15">
        <v>80.8</v>
      </c>
      <c r="H11" s="15">
        <v>40.38</v>
      </c>
      <c r="I11" s="15">
        <v>32.32</v>
      </c>
      <c r="J11" s="15">
        <v>72.7</v>
      </c>
      <c r="K11" s="14">
        <v>3</v>
      </c>
      <c r="L11" s="14"/>
      <c r="M11" s="19"/>
      <c r="N11" s="2">
        <f t="shared" si="0"/>
        <v>3</v>
      </c>
    </row>
    <row r="12" s="2" customFormat="1" ht="24" customHeight="1" spans="1:14">
      <c r="A12" s="11">
        <v>10</v>
      </c>
      <c r="B12" s="12" t="s">
        <v>39</v>
      </c>
      <c r="C12" s="13" t="s">
        <v>32</v>
      </c>
      <c r="D12" s="14" t="s">
        <v>33</v>
      </c>
      <c r="E12" s="14" t="s">
        <v>40</v>
      </c>
      <c r="F12" s="15">
        <v>61.75</v>
      </c>
      <c r="G12" s="15">
        <v>79.8</v>
      </c>
      <c r="H12" s="15">
        <v>37.05</v>
      </c>
      <c r="I12" s="15">
        <v>31.92</v>
      </c>
      <c r="J12" s="15">
        <v>68.97</v>
      </c>
      <c r="K12" s="14">
        <v>4</v>
      </c>
      <c r="L12" s="14"/>
      <c r="M12" s="19"/>
      <c r="N12" s="2">
        <f t="shared" si="0"/>
        <v>4</v>
      </c>
    </row>
    <row r="13" s="2" customFormat="1" ht="24" customHeight="1" spans="1:14">
      <c r="A13" s="11">
        <v>11</v>
      </c>
      <c r="B13" s="12" t="s">
        <v>41</v>
      </c>
      <c r="C13" s="13" t="s">
        <v>32</v>
      </c>
      <c r="D13" s="14" t="s">
        <v>33</v>
      </c>
      <c r="E13" s="14" t="s">
        <v>42</v>
      </c>
      <c r="F13" s="15">
        <v>75.05</v>
      </c>
      <c r="G13" s="15" t="s">
        <v>43</v>
      </c>
      <c r="H13" s="15">
        <v>45.03</v>
      </c>
      <c r="I13" s="15"/>
      <c r="J13" s="15">
        <v>45.03</v>
      </c>
      <c r="K13" s="14">
        <v>5</v>
      </c>
      <c r="L13" s="14"/>
      <c r="M13" s="19"/>
      <c r="N13" s="2">
        <f t="shared" si="0"/>
        <v>5</v>
      </c>
    </row>
    <row r="14" s="2" customFormat="1" ht="24" customHeight="1" spans="1:14">
      <c r="A14" s="11">
        <v>12</v>
      </c>
      <c r="B14" s="12" t="s">
        <v>44</v>
      </c>
      <c r="C14" s="13" t="s">
        <v>32</v>
      </c>
      <c r="D14" s="14" t="s">
        <v>45</v>
      </c>
      <c r="E14" s="14" t="s">
        <v>46</v>
      </c>
      <c r="F14" s="15">
        <v>84</v>
      </c>
      <c r="G14" s="15">
        <v>86.22</v>
      </c>
      <c r="H14" s="15">
        <v>50.4</v>
      </c>
      <c r="I14" s="15">
        <v>34.49</v>
      </c>
      <c r="J14" s="15">
        <v>84.89</v>
      </c>
      <c r="K14" s="14">
        <v>1</v>
      </c>
      <c r="L14" s="14" t="s">
        <v>18</v>
      </c>
      <c r="M14" s="19"/>
      <c r="N14" s="2">
        <f t="shared" si="0"/>
        <v>1</v>
      </c>
    </row>
    <row r="15" s="2" customFormat="1" ht="24" customHeight="1" spans="1:14">
      <c r="A15" s="11">
        <v>13</v>
      </c>
      <c r="B15" s="12" t="s">
        <v>47</v>
      </c>
      <c r="C15" s="13" t="s">
        <v>32</v>
      </c>
      <c r="D15" s="14" t="s">
        <v>45</v>
      </c>
      <c r="E15" s="14" t="s">
        <v>48</v>
      </c>
      <c r="F15" s="15">
        <v>76.7</v>
      </c>
      <c r="G15" s="15">
        <v>89.66</v>
      </c>
      <c r="H15" s="15">
        <v>46.02</v>
      </c>
      <c r="I15" s="15">
        <v>35.86</v>
      </c>
      <c r="J15" s="15">
        <v>81.88</v>
      </c>
      <c r="K15" s="14">
        <v>2</v>
      </c>
      <c r="L15" s="14" t="s">
        <v>18</v>
      </c>
      <c r="M15" s="19"/>
      <c r="N15" s="2">
        <f t="shared" si="0"/>
        <v>2</v>
      </c>
    </row>
    <row r="16" s="2" customFormat="1" ht="24" customHeight="1" spans="1:14">
      <c r="A16" s="11">
        <v>14</v>
      </c>
      <c r="B16" s="12" t="s">
        <v>49</v>
      </c>
      <c r="C16" s="13" t="s">
        <v>32</v>
      </c>
      <c r="D16" s="14" t="s">
        <v>45</v>
      </c>
      <c r="E16" s="14" t="s">
        <v>50</v>
      </c>
      <c r="F16" s="15">
        <v>79.95</v>
      </c>
      <c r="G16" s="15">
        <v>83.86</v>
      </c>
      <c r="H16" s="15">
        <v>47.97</v>
      </c>
      <c r="I16" s="15">
        <v>33.54</v>
      </c>
      <c r="J16" s="15">
        <v>81.51</v>
      </c>
      <c r="K16" s="14">
        <v>3</v>
      </c>
      <c r="L16" s="14"/>
      <c r="M16" s="19"/>
      <c r="N16" s="2">
        <f t="shared" si="0"/>
        <v>3</v>
      </c>
    </row>
    <row r="17" s="2" customFormat="1" ht="24" customHeight="1" spans="1:14">
      <c r="A17" s="11">
        <v>15</v>
      </c>
      <c r="B17" s="12" t="s">
        <v>51</v>
      </c>
      <c r="C17" s="13" t="s">
        <v>32</v>
      </c>
      <c r="D17" s="14" t="s">
        <v>45</v>
      </c>
      <c r="E17" s="14" t="s">
        <v>52</v>
      </c>
      <c r="F17" s="15">
        <v>76.25</v>
      </c>
      <c r="G17" s="15">
        <v>86.16</v>
      </c>
      <c r="H17" s="15">
        <v>45.75</v>
      </c>
      <c r="I17" s="15">
        <v>34.46</v>
      </c>
      <c r="J17" s="15">
        <v>80.21</v>
      </c>
      <c r="K17" s="14">
        <v>4</v>
      </c>
      <c r="L17" s="14"/>
      <c r="M17" s="19"/>
      <c r="N17" s="2">
        <f t="shared" si="0"/>
        <v>4</v>
      </c>
    </row>
    <row r="18" s="2" customFormat="1" ht="24" customHeight="1" spans="1:14">
      <c r="A18" s="11">
        <v>16</v>
      </c>
      <c r="B18" s="12" t="s">
        <v>53</v>
      </c>
      <c r="C18" s="13" t="s">
        <v>32</v>
      </c>
      <c r="D18" s="14" t="s">
        <v>45</v>
      </c>
      <c r="E18" s="14" t="s">
        <v>54</v>
      </c>
      <c r="F18" s="15">
        <v>76.2</v>
      </c>
      <c r="G18" s="15">
        <v>82.08</v>
      </c>
      <c r="H18" s="15">
        <v>45.72</v>
      </c>
      <c r="I18" s="15">
        <v>32.83</v>
      </c>
      <c r="J18" s="15">
        <v>78.55</v>
      </c>
      <c r="K18" s="14">
        <v>5</v>
      </c>
      <c r="L18" s="14"/>
      <c r="M18" s="19"/>
      <c r="N18" s="2">
        <f t="shared" si="0"/>
        <v>5</v>
      </c>
    </row>
    <row r="19" s="2" customFormat="1" ht="24" customHeight="1" spans="1:14">
      <c r="A19" s="11">
        <v>17</v>
      </c>
      <c r="B19" s="12" t="s">
        <v>55</v>
      </c>
      <c r="C19" s="13" t="s">
        <v>32</v>
      </c>
      <c r="D19" s="14" t="s">
        <v>45</v>
      </c>
      <c r="E19" s="14" t="s">
        <v>56</v>
      </c>
      <c r="F19" s="15">
        <v>75.55</v>
      </c>
      <c r="G19" s="15">
        <v>73.1</v>
      </c>
      <c r="H19" s="15">
        <v>45.33</v>
      </c>
      <c r="I19" s="15">
        <v>29.24</v>
      </c>
      <c r="J19" s="15">
        <v>74.57</v>
      </c>
      <c r="K19" s="14">
        <v>6</v>
      </c>
      <c r="L19" s="14"/>
      <c r="M19" s="19"/>
      <c r="N19" s="2">
        <f t="shared" si="0"/>
        <v>6</v>
      </c>
    </row>
    <row r="20" s="2" customFormat="1" ht="24" customHeight="1" spans="1:14">
      <c r="A20" s="11">
        <v>18</v>
      </c>
      <c r="B20" s="12" t="s">
        <v>57</v>
      </c>
      <c r="C20" s="13" t="s">
        <v>32</v>
      </c>
      <c r="D20" s="14" t="s">
        <v>58</v>
      </c>
      <c r="E20" s="14" t="s">
        <v>59</v>
      </c>
      <c r="F20" s="15">
        <v>80.1</v>
      </c>
      <c r="G20" s="15">
        <v>90.6</v>
      </c>
      <c r="H20" s="15">
        <v>48.06</v>
      </c>
      <c r="I20" s="15">
        <v>36.24</v>
      </c>
      <c r="J20" s="15">
        <v>84.3</v>
      </c>
      <c r="K20" s="14">
        <v>1</v>
      </c>
      <c r="L20" s="14" t="s">
        <v>18</v>
      </c>
      <c r="M20" s="19"/>
      <c r="N20" s="2">
        <f t="shared" si="0"/>
        <v>1</v>
      </c>
    </row>
    <row r="21" s="2" customFormat="1" ht="24" customHeight="1" spans="1:14">
      <c r="A21" s="11">
        <v>19</v>
      </c>
      <c r="B21" s="12" t="s">
        <v>60</v>
      </c>
      <c r="C21" s="13" t="s">
        <v>32</v>
      </c>
      <c r="D21" s="14" t="s">
        <v>58</v>
      </c>
      <c r="E21" s="14" t="s">
        <v>61</v>
      </c>
      <c r="F21" s="15">
        <v>74.6</v>
      </c>
      <c r="G21" s="15">
        <v>89.6</v>
      </c>
      <c r="H21" s="15">
        <v>44.76</v>
      </c>
      <c r="I21" s="15">
        <v>35.84</v>
      </c>
      <c r="J21" s="15">
        <v>80.6</v>
      </c>
      <c r="K21" s="14">
        <v>2</v>
      </c>
      <c r="L21" s="14"/>
      <c r="M21" s="19"/>
      <c r="N21" s="2">
        <f t="shared" si="0"/>
        <v>2</v>
      </c>
    </row>
    <row r="22" s="2" customFormat="1" ht="24" customHeight="1" spans="1:14">
      <c r="A22" s="11">
        <v>20</v>
      </c>
      <c r="B22" s="12" t="s">
        <v>62</v>
      </c>
      <c r="C22" s="13" t="s">
        <v>32</v>
      </c>
      <c r="D22" s="14" t="s">
        <v>58</v>
      </c>
      <c r="E22" s="14" t="s">
        <v>63</v>
      </c>
      <c r="F22" s="15">
        <v>75.4</v>
      </c>
      <c r="G22" s="15">
        <v>88.2</v>
      </c>
      <c r="H22" s="15">
        <v>45.24</v>
      </c>
      <c r="I22" s="15">
        <v>35.28</v>
      </c>
      <c r="J22" s="15">
        <v>80.52</v>
      </c>
      <c r="K22" s="14">
        <v>3</v>
      </c>
      <c r="L22" s="14"/>
      <c r="M22" s="19"/>
      <c r="N22" s="2">
        <f t="shared" si="0"/>
        <v>3</v>
      </c>
    </row>
    <row r="23" s="2" customFormat="1" ht="24" customHeight="1" spans="1:14">
      <c r="A23" s="11">
        <v>21</v>
      </c>
      <c r="B23" s="12" t="s">
        <v>64</v>
      </c>
      <c r="C23" s="13" t="s">
        <v>65</v>
      </c>
      <c r="D23" s="14" t="s">
        <v>66</v>
      </c>
      <c r="E23" s="14" t="s">
        <v>67</v>
      </c>
      <c r="F23" s="15">
        <v>79.65</v>
      </c>
      <c r="G23" s="15">
        <v>89</v>
      </c>
      <c r="H23" s="15">
        <v>47.79</v>
      </c>
      <c r="I23" s="15">
        <v>35.6</v>
      </c>
      <c r="J23" s="15">
        <v>83.39</v>
      </c>
      <c r="K23" s="14">
        <v>1</v>
      </c>
      <c r="L23" s="14" t="s">
        <v>18</v>
      </c>
      <c r="M23" s="19"/>
      <c r="N23" s="2">
        <f t="shared" si="0"/>
        <v>1</v>
      </c>
    </row>
    <row r="24" s="2" customFormat="1" ht="24" customHeight="1" spans="1:14">
      <c r="A24" s="11">
        <v>22</v>
      </c>
      <c r="B24" s="12" t="s">
        <v>68</v>
      </c>
      <c r="C24" s="13" t="s">
        <v>65</v>
      </c>
      <c r="D24" s="14" t="s">
        <v>66</v>
      </c>
      <c r="E24" s="14" t="s">
        <v>69</v>
      </c>
      <c r="F24" s="15">
        <v>81.7</v>
      </c>
      <c r="G24" s="15">
        <v>83.4</v>
      </c>
      <c r="H24" s="15">
        <v>49.02</v>
      </c>
      <c r="I24" s="15">
        <v>33.36</v>
      </c>
      <c r="J24" s="15">
        <v>82.38</v>
      </c>
      <c r="K24" s="14">
        <v>2</v>
      </c>
      <c r="L24" s="14"/>
      <c r="M24" s="19"/>
      <c r="N24" s="2">
        <f t="shared" si="0"/>
        <v>2</v>
      </c>
    </row>
    <row r="25" s="2" customFormat="1" ht="24" customHeight="1" spans="1:14">
      <c r="A25" s="11">
        <v>23</v>
      </c>
      <c r="B25" s="12" t="s">
        <v>70</v>
      </c>
      <c r="C25" s="13" t="s">
        <v>65</v>
      </c>
      <c r="D25" s="14" t="s">
        <v>66</v>
      </c>
      <c r="E25" s="14" t="s">
        <v>71</v>
      </c>
      <c r="F25" s="15">
        <v>73.65</v>
      </c>
      <c r="G25" s="15">
        <v>89</v>
      </c>
      <c r="H25" s="15">
        <v>44.19</v>
      </c>
      <c r="I25" s="15">
        <v>35.6</v>
      </c>
      <c r="J25" s="15">
        <v>79.79</v>
      </c>
      <c r="K25" s="14">
        <v>3</v>
      </c>
      <c r="L25" s="14"/>
      <c r="M25" s="19"/>
      <c r="N25" s="2">
        <f t="shared" si="0"/>
        <v>3</v>
      </c>
    </row>
    <row r="26" s="2" customFormat="1" ht="24" customHeight="1" spans="1:14">
      <c r="A26" s="11">
        <v>24</v>
      </c>
      <c r="B26" s="12" t="s">
        <v>72</v>
      </c>
      <c r="C26" s="13" t="s">
        <v>65</v>
      </c>
      <c r="D26" s="14" t="s">
        <v>73</v>
      </c>
      <c r="E26" s="14" t="s">
        <v>74</v>
      </c>
      <c r="F26" s="15">
        <v>74.75</v>
      </c>
      <c r="G26" s="15">
        <v>85.6</v>
      </c>
      <c r="H26" s="15">
        <v>44.85</v>
      </c>
      <c r="I26" s="15">
        <v>34.24</v>
      </c>
      <c r="J26" s="15">
        <v>79.09</v>
      </c>
      <c r="K26" s="14">
        <v>1</v>
      </c>
      <c r="L26" s="14" t="s">
        <v>18</v>
      </c>
      <c r="M26" s="19"/>
      <c r="N26" s="2">
        <f t="shared" si="0"/>
        <v>1</v>
      </c>
    </row>
    <row r="27" s="2" customFormat="1" ht="24" customHeight="1" spans="1:14">
      <c r="A27" s="11">
        <v>25</v>
      </c>
      <c r="B27" s="12" t="s">
        <v>75</v>
      </c>
      <c r="C27" s="13" t="s">
        <v>65</v>
      </c>
      <c r="D27" s="14" t="s">
        <v>73</v>
      </c>
      <c r="E27" s="14" t="s">
        <v>76</v>
      </c>
      <c r="F27" s="15">
        <v>69.05</v>
      </c>
      <c r="G27" s="15">
        <v>82.4</v>
      </c>
      <c r="H27" s="15">
        <v>41.43</v>
      </c>
      <c r="I27" s="15">
        <v>32.96</v>
      </c>
      <c r="J27" s="15">
        <v>74.39</v>
      </c>
      <c r="K27" s="14">
        <v>2</v>
      </c>
      <c r="L27" s="14" t="s">
        <v>18</v>
      </c>
      <c r="M27" s="19"/>
      <c r="N27" s="2">
        <f t="shared" si="0"/>
        <v>2</v>
      </c>
    </row>
    <row r="28" s="2" customFormat="1" ht="24" customHeight="1" spans="1:14">
      <c r="A28" s="11">
        <v>26</v>
      </c>
      <c r="B28" s="12" t="s">
        <v>77</v>
      </c>
      <c r="C28" s="13" t="s">
        <v>65</v>
      </c>
      <c r="D28" s="14" t="s">
        <v>73</v>
      </c>
      <c r="E28" s="14" t="s">
        <v>78</v>
      </c>
      <c r="F28" s="15">
        <v>73.35</v>
      </c>
      <c r="G28" s="15">
        <v>73.2</v>
      </c>
      <c r="H28" s="15">
        <v>44.01</v>
      </c>
      <c r="I28" s="15">
        <v>29.28</v>
      </c>
      <c r="J28" s="15">
        <v>73.29</v>
      </c>
      <c r="K28" s="14">
        <v>3</v>
      </c>
      <c r="L28" s="14"/>
      <c r="M28" s="19"/>
      <c r="N28" s="2">
        <f t="shared" si="0"/>
        <v>3</v>
      </c>
    </row>
    <row r="29" s="2" customFormat="1" ht="24" customHeight="1" spans="1:14">
      <c r="A29" s="11">
        <v>27</v>
      </c>
      <c r="B29" s="12" t="s">
        <v>79</v>
      </c>
      <c r="C29" s="13" t="s">
        <v>65</v>
      </c>
      <c r="D29" s="14" t="s">
        <v>73</v>
      </c>
      <c r="E29" s="14" t="s">
        <v>80</v>
      </c>
      <c r="F29" s="15">
        <v>65.9</v>
      </c>
      <c r="G29" s="15">
        <v>81.8</v>
      </c>
      <c r="H29" s="15">
        <v>39.54</v>
      </c>
      <c r="I29" s="15">
        <v>32.72</v>
      </c>
      <c r="J29" s="15">
        <v>72.26</v>
      </c>
      <c r="K29" s="14">
        <v>4</v>
      </c>
      <c r="L29" s="14"/>
      <c r="M29" s="19"/>
      <c r="N29" s="2">
        <f t="shared" si="0"/>
        <v>4</v>
      </c>
    </row>
    <row r="30" s="2" customFormat="1" ht="24" customHeight="1" spans="1:14">
      <c r="A30" s="11">
        <v>28</v>
      </c>
      <c r="B30" s="12" t="s">
        <v>27</v>
      </c>
      <c r="C30" s="13" t="s">
        <v>65</v>
      </c>
      <c r="D30" s="14" t="s">
        <v>73</v>
      </c>
      <c r="E30" s="14" t="s">
        <v>81</v>
      </c>
      <c r="F30" s="15">
        <v>55.15</v>
      </c>
      <c r="G30" s="15">
        <v>78.8</v>
      </c>
      <c r="H30" s="15">
        <v>33.09</v>
      </c>
      <c r="I30" s="15">
        <v>31.52</v>
      </c>
      <c r="J30" s="15">
        <v>64.61</v>
      </c>
      <c r="K30" s="14">
        <v>5</v>
      </c>
      <c r="L30" s="14"/>
      <c r="M30" s="19"/>
      <c r="N30" s="2">
        <f t="shared" si="0"/>
        <v>5</v>
      </c>
    </row>
    <row r="31" s="2" customFormat="1" ht="24" customHeight="1" spans="1:14">
      <c r="A31" s="11">
        <v>29</v>
      </c>
      <c r="B31" s="12" t="s">
        <v>82</v>
      </c>
      <c r="C31" s="13" t="s">
        <v>65</v>
      </c>
      <c r="D31" s="14" t="s">
        <v>83</v>
      </c>
      <c r="E31" s="14" t="s">
        <v>84</v>
      </c>
      <c r="F31" s="15">
        <v>76.3</v>
      </c>
      <c r="G31" s="15">
        <v>85.2</v>
      </c>
      <c r="H31" s="15">
        <v>45.78</v>
      </c>
      <c r="I31" s="15">
        <v>34.08</v>
      </c>
      <c r="J31" s="15">
        <v>79.86</v>
      </c>
      <c r="K31" s="14">
        <v>1</v>
      </c>
      <c r="L31" s="14" t="s">
        <v>18</v>
      </c>
      <c r="M31" s="19"/>
      <c r="N31" s="2">
        <f t="shared" si="0"/>
        <v>1</v>
      </c>
    </row>
    <row r="32" s="2" customFormat="1" ht="24" customHeight="1" spans="1:14">
      <c r="A32" s="11">
        <v>30</v>
      </c>
      <c r="B32" s="12" t="s">
        <v>85</v>
      </c>
      <c r="C32" s="13" t="s">
        <v>65</v>
      </c>
      <c r="D32" s="14" t="s">
        <v>83</v>
      </c>
      <c r="E32" s="14" t="s">
        <v>86</v>
      </c>
      <c r="F32" s="15">
        <v>74.95</v>
      </c>
      <c r="G32" s="15">
        <v>79.4</v>
      </c>
      <c r="H32" s="15">
        <v>44.97</v>
      </c>
      <c r="I32" s="15">
        <v>31.76</v>
      </c>
      <c r="J32" s="15">
        <v>76.73</v>
      </c>
      <c r="K32" s="14">
        <v>2</v>
      </c>
      <c r="L32" s="14"/>
      <c r="M32" s="19"/>
      <c r="N32" s="2">
        <f t="shared" si="0"/>
        <v>2</v>
      </c>
    </row>
    <row r="33" s="2" customFormat="1" ht="24" customHeight="1" spans="1:14">
      <c r="A33" s="11">
        <v>31</v>
      </c>
      <c r="B33" s="12" t="s">
        <v>87</v>
      </c>
      <c r="C33" s="13" t="s">
        <v>65</v>
      </c>
      <c r="D33" s="14" t="s">
        <v>83</v>
      </c>
      <c r="E33" s="14" t="s">
        <v>88</v>
      </c>
      <c r="F33" s="15">
        <v>74.1</v>
      </c>
      <c r="G33" s="15">
        <v>80.42</v>
      </c>
      <c r="H33" s="15">
        <v>44.46</v>
      </c>
      <c r="I33" s="15">
        <v>32.17</v>
      </c>
      <c r="J33" s="15">
        <v>76.63</v>
      </c>
      <c r="K33" s="14">
        <v>3</v>
      </c>
      <c r="L33" s="14"/>
      <c r="M33" s="19"/>
      <c r="N33" s="2">
        <f t="shared" si="0"/>
        <v>3</v>
      </c>
    </row>
    <row r="34" s="2" customFormat="1" ht="24" customHeight="1" spans="1:14">
      <c r="A34" s="11">
        <v>32</v>
      </c>
      <c r="B34" s="12" t="s">
        <v>89</v>
      </c>
      <c r="C34" s="13" t="s">
        <v>65</v>
      </c>
      <c r="D34" s="14" t="s">
        <v>90</v>
      </c>
      <c r="E34" s="14" t="s">
        <v>91</v>
      </c>
      <c r="F34" s="15">
        <v>85.7</v>
      </c>
      <c r="G34" s="15">
        <v>72.4</v>
      </c>
      <c r="H34" s="15">
        <v>51.42</v>
      </c>
      <c r="I34" s="15">
        <v>28.96</v>
      </c>
      <c r="J34" s="15">
        <v>80.38</v>
      </c>
      <c r="K34" s="14">
        <v>1</v>
      </c>
      <c r="L34" s="14" t="s">
        <v>18</v>
      </c>
      <c r="M34" s="19"/>
      <c r="N34" s="2">
        <f t="shared" si="0"/>
        <v>1</v>
      </c>
    </row>
    <row r="35" s="2" customFormat="1" ht="24" customHeight="1" spans="1:14">
      <c r="A35" s="11">
        <v>33</v>
      </c>
      <c r="B35" s="12" t="s">
        <v>92</v>
      </c>
      <c r="C35" s="13" t="s">
        <v>65</v>
      </c>
      <c r="D35" s="14" t="s">
        <v>90</v>
      </c>
      <c r="E35" s="14" t="s">
        <v>93</v>
      </c>
      <c r="F35" s="15">
        <v>69.4</v>
      </c>
      <c r="G35" s="15">
        <v>76.2</v>
      </c>
      <c r="H35" s="15">
        <v>41.64</v>
      </c>
      <c r="I35" s="15">
        <v>30.48</v>
      </c>
      <c r="J35" s="15">
        <v>72.12</v>
      </c>
      <c r="K35" s="14">
        <v>2</v>
      </c>
      <c r="L35" s="14"/>
      <c r="M35" s="19"/>
      <c r="N35" s="2">
        <f t="shared" si="0"/>
        <v>2</v>
      </c>
    </row>
    <row r="36" s="2" customFormat="1" ht="24" customHeight="1" spans="1:14">
      <c r="A36" s="11">
        <v>34</v>
      </c>
      <c r="B36" s="12" t="s">
        <v>94</v>
      </c>
      <c r="C36" s="13" t="s">
        <v>65</v>
      </c>
      <c r="D36" s="14" t="s">
        <v>90</v>
      </c>
      <c r="E36" s="14" t="s">
        <v>95</v>
      </c>
      <c r="F36" s="15">
        <v>67.75</v>
      </c>
      <c r="G36" s="15">
        <v>72</v>
      </c>
      <c r="H36" s="15">
        <v>40.65</v>
      </c>
      <c r="I36" s="15">
        <v>28.8</v>
      </c>
      <c r="J36" s="15">
        <v>69.45</v>
      </c>
      <c r="K36" s="14">
        <v>3</v>
      </c>
      <c r="L36" s="14"/>
      <c r="M36" s="19"/>
      <c r="N36" s="2">
        <f t="shared" ref="N36:N67" si="1">SUMPRODUCT(($D$2:$D$146=D36)*($J$2:$J$146&gt;J36))+1</f>
        <v>3</v>
      </c>
    </row>
    <row r="37" s="2" customFormat="1" ht="24" customHeight="1" spans="1:14">
      <c r="A37" s="11">
        <v>35</v>
      </c>
      <c r="B37" s="12" t="s">
        <v>96</v>
      </c>
      <c r="C37" s="13" t="s">
        <v>97</v>
      </c>
      <c r="D37" s="14" t="s">
        <v>98</v>
      </c>
      <c r="E37" s="14" t="s">
        <v>99</v>
      </c>
      <c r="F37" s="15">
        <v>79</v>
      </c>
      <c r="G37" s="15">
        <v>91.8</v>
      </c>
      <c r="H37" s="15">
        <v>47.4</v>
      </c>
      <c r="I37" s="15">
        <v>36.72</v>
      </c>
      <c r="J37" s="15">
        <v>84.12</v>
      </c>
      <c r="K37" s="14">
        <v>1</v>
      </c>
      <c r="L37" s="14" t="s">
        <v>18</v>
      </c>
      <c r="M37" s="19"/>
      <c r="N37" s="2">
        <f t="shared" si="1"/>
        <v>1</v>
      </c>
    </row>
    <row r="38" s="2" customFormat="1" ht="24" customHeight="1" spans="1:14">
      <c r="A38" s="11">
        <v>36</v>
      </c>
      <c r="B38" s="12" t="s">
        <v>100</v>
      </c>
      <c r="C38" s="13" t="s">
        <v>97</v>
      </c>
      <c r="D38" s="14" t="s">
        <v>98</v>
      </c>
      <c r="E38" s="14" t="s">
        <v>101</v>
      </c>
      <c r="F38" s="15">
        <v>76.05</v>
      </c>
      <c r="G38" s="15">
        <v>90.2</v>
      </c>
      <c r="H38" s="15">
        <v>45.63</v>
      </c>
      <c r="I38" s="15">
        <v>36.08</v>
      </c>
      <c r="J38" s="15">
        <v>81.71</v>
      </c>
      <c r="K38" s="14">
        <v>2</v>
      </c>
      <c r="L38" s="14"/>
      <c r="M38" s="19"/>
      <c r="N38" s="2">
        <f t="shared" si="1"/>
        <v>2</v>
      </c>
    </row>
    <row r="39" s="2" customFormat="1" ht="24" customHeight="1" spans="1:14">
      <c r="A39" s="11">
        <v>37</v>
      </c>
      <c r="B39" s="12" t="s">
        <v>102</v>
      </c>
      <c r="C39" s="13" t="s">
        <v>97</v>
      </c>
      <c r="D39" s="14" t="s">
        <v>98</v>
      </c>
      <c r="E39" s="14" t="s">
        <v>103</v>
      </c>
      <c r="F39" s="15">
        <v>74</v>
      </c>
      <c r="G39" s="15">
        <v>86.2</v>
      </c>
      <c r="H39" s="15">
        <v>44.4</v>
      </c>
      <c r="I39" s="15">
        <v>34.48</v>
      </c>
      <c r="J39" s="15">
        <v>78.88</v>
      </c>
      <c r="K39" s="14">
        <v>3</v>
      </c>
      <c r="L39" s="14"/>
      <c r="M39" s="19"/>
      <c r="N39" s="2">
        <f t="shared" si="1"/>
        <v>3</v>
      </c>
    </row>
    <row r="40" s="2" customFormat="1" ht="24" customHeight="1" spans="1:14">
      <c r="A40" s="11">
        <v>38</v>
      </c>
      <c r="B40" s="12" t="s">
        <v>104</v>
      </c>
      <c r="C40" s="13" t="s">
        <v>97</v>
      </c>
      <c r="D40" s="14" t="s">
        <v>105</v>
      </c>
      <c r="E40" s="14" t="s">
        <v>106</v>
      </c>
      <c r="F40" s="15">
        <v>71.8</v>
      </c>
      <c r="G40" s="15">
        <v>83.2</v>
      </c>
      <c r="H40" s="15">
        <v>43.08</v>
      </c>
      <c r="I40" s="15">
        <v>33.28</v>
      </c>
      <c r="J40" s="15">
        <v>76.36</v>
      </c>
      <c r="K40" s="14">
        <v>1</v>
      </c>
      <c r="L40" s="14" t="s">
        <v>18</v>
      </c>
      <c r="M40" s="19"/>
      <c r="N40" s="2">
        <f t="shared" si="1"/>
        <v>1</v>
      </c>
    </row>
    <row r="41" s="2" customFormat="1" ht="24" customHeight="1" spans="1:14">
      <c r="A41" s="11">
        <v>39</v>
      </c>
      <c r="B41" s="12" t="s">
        <v>107</v>
      </c>
      <c r="C41" s="13" t="s">
        <v>97</v>
      </c>
      <c r="D41" s="14" t="s">
        <v>105</v>
      </c>
      <c r="E41" s="14" t="s">
        <v>108</v>
      </c>
      <c r="F41" s="15">
        <v>66.45</v>
      </c>
      <c r="G41" s="15">
        <v>82.6</v>
      </c>
      <c r="H41" s="15">
        <v>39.87</v>
      </c>
      <c r="I41" s="15">
        <v>33.04</v>
      </c>
      <c r="J41" s="15">
        <v>72.91</v>
      </c>
      <c r="K41" s="14">
        <v>2</v>
      </c>
      <c r="L41" s="14" t="s">
        <v>18</v>
      </c>
      <c r="M41" s="19"/>
      <c r="N41" s="2">
        <f t="shared" si="1"/>
        <v>2</v>
      </c>
    </row>
    <row r="42" s="2" customFormat="1" ht="24" customHeight="1" spans="1:14">
      <c r="A42" s="11">
        <v>40</v>
      </c>
      <c r="B42" s="12" t="s">
        <v>109</v>
      </c>
      <c r="C42" s="13" t="s">
        <v>97</v>
      </c>
      <c r="D42" s="14" t="s">
        <v>105</v>
      </c>
      <c r="E42" s="14" t="s">
        <v>110</v>
      </c>
      <c r="F42" s="15">
        <v>59.95</v>
      </c>
      <c r="G42" s="15">
        <v>82.6</v>
      </c>
      <c r="H42" s="15">
        <v>35.97</v>
      </c>
      <c r="I42" s="15">
        <v>33.04</v>
      </c>
      <c r="J42" s="15">
        <v>69.01</v>
      </c>
      <c r="K42" s="14">
        <v>3</v>
      </c>
      <c r="L42" s="14"/>
      <c r="M42" s="19"/>
      <c r="N42" s="2">
        <f t="shared" si="1"/>
        <v>3</v>
      </c>
    </row>
    <row r="43" s="2" customFormat="1" ht="24" customHeight="1" spans="1:14">
      <c r="A43" s="11">
        <v>41</v>
      </c>
      <c r="B43" s="12" t="s">
        <v>111</v>
      </c>
      <c r="C43" s="13" t="s">
        <v>97</v>
      </c>
      <c r="D43" s="14" t="s">
        <v>105</v>
      </c>
      <c r="E43" s="14" t="s">
        <v>112</v>
      </c>
      <c r="F43" s="15">
        <v>61.35</v>
      </c>
      <c r="G43" s="15">
        <v>78</v>
      </c>
      <c r="H43" s="15">
        <v>36.81</v>
      </c>
      <c r="I43" s="15">
        <v>31.2</v>
      </c>
      <c r="J43" s="15">
        <v>68.01</v>
      </c>
      <c r="K43" s="14">
        <v>4</v>
      </c>
      <c r="L43" s="14"/>
      <c r="M43" s="19"/>
      <c r="N43" s="2">
        <f t="shared" si="1"/>
        <v>4</v>
      </c>
    </row>
    <row r="44" s="2" customFormat="1" ht="24" customHeight="1" spans="1:14">
      <c r="A44" s="11">
        <v>42</v>
      </c>
      <c r="B44" s="12" t="s">
        <v>113</v>
      </c>
      <c r="C44" s="13" t="s">
        <v>97</v>
      </c>
      <c r="D44" s="14" t="s">
        <v>105</v>
      </c>
      <c r="E44" s="14" t="s">
        <v>114</v>
      </c>
      <c r="F44" s="15">
        <v>57.25</v>
      </c>
      <c r="G44" s="15">
        <v>75.8</v>
      </c>
      <c r="H44" s="15">
        <v>34.35</v>
      </c>
      <c r="I44" s="15">
        <v>30.32</v>
      </c>
      <c r="J44" s="15">
        <v>64.67</v>
      </c>
      <c r="K44" s="14">
        <v>5</v>
      </c>
      <c r="L44" s="14"/>
      <c r="M44" s="19"/>
      <c r="N44" s="2">
        <f t="shared" si="1"/>
        <v>5</v>
      </c>
    </row>
    <row r="45" s="2" customFormat="1" ht="24" customHeight="1" spans="1:14">
      <c r="A45" s="11">
        <v>43</v>
      </c>
      <c r="B45" s="12" t="s">
        <v>115</v>
      </c>
      <c r="C45" s="13" t="s">
        <v>97</v>
      </c>
      <c r="D45" s="14" t="s">
        <v>105</v>
      </c>
      <c r="E45" s="14" t="s">
        <v>116</v>
      </c>
      <c r="F45" s="15">
        <v>52.35</v>
      </c>
      <c r="G45" s="15">
        <v>78.6</v>
      </c>
      <c r="H45" s="15">
        <v>31.41</v>
      </c>
      <c r="I45" s="15">
        <v>31.44</v>
      </c>
      <c r="J45" s="15">
        <v>62.85</v>
      </c>
      <c r="K45" s="14">
        <v>6</v>
      </c>
      <c r="L45" s="14"/>
      <c r="M45" s="19"/>
      <c r="N45" s="2">
        <f t="shared" si="1"/>
        <v>6</v>
      </c>
    </row>
    <row r="46" s="2" customFormat="1" ht="24" customHeight="1" spans="1:14">
      <c r="A46" s="11">
        <v>44</v>
      </c>
      <c r="B46" s="12" t="s">
        <v>117</v>
      </c>
      <c r="C46" s="13" t="s">
        <v>97</v>
      </c>
      <c r="D46" s="14" t="s">
        <v>118</v>
      </c>
      <c r="E46" s="14" t="s">
        <v>119</v>
      </c>
      <c r="F46" s="15">
        <v>85.1</v>
      </c>
      <c r="G46" s="15">
        <v>86.18</v>
      </c>
      <c r="H46" s="15">
        <v>51.06</v>
      </c>
      <c r="I46" s="15">
        <v>34.47</v>
      </c>
      <c r="J46" s="15">
        <v>85.53</v>
      </c>
      <c r="K46" s="14">
        <v>1</v>
      </c>
      <c r="L46" s="14" t="s">
        <v>18</v>
      </c>
      <c r="M46" s="19"/>
      <c r="N46" s="2">
        <f t="shared" si="1"/>
        <v>1</v>
      </c>
    </row>
    <row r="47" s="2" customFormat="1" ht="24" customHeight="1" spans="1:14">
      <c r="A47" s="11">
        <v>45</v>
      </c>
      <c r="B47" s="12" t="s">
        <v>120</v>
      </c>
      <c r="C47" s="13" t="s">
        <v>97</v>
      </c>
      <c r="D47" s="14" t="s">
        <v>118</v>
      </c>
      <c r="E47" s="14" t="s">
        <v>121</v>
      </c>
      <c r="F47" s="15">
        <v>84.85</v>
      </c>
      <c r="G47" s="15">
        <v>80.38</v>
      </c>
      <c r="H47" s="15">
        <v>50.91</v>
      </c>
      <c r="I47" s="15">
        <v>32.15</v>
      </c>
      <c r="J47" s="15">
        <v>83.06</v>
      </c>
      <c r="K47" s="14">
        <v>2</v>
      </c>
      <c r="L47" s="14"/>
      <c r="M47" s="19"/>
      <c r="N47" s="2">
        <f t="shared" si="1"/>
        <v>2</v>
      </c>
    </row>
    <row r="48" s="2" customFormat="1" ht="24" customHeight="1" spans="1:14">
      <c r="A48" s="11">
        <v>46</v>
      </c>
      <c r="B48" s="12" t="s">
        <v>122</v>
      </c>
      <c r="C48" s="13" t="s">
        <v>97</v>
      </c>
      <c r="D48" s="14" t="s">
        <v>118</v>
      </c>
      <c r="E48" s="14" t="s">
        <v>123</v>
      </c>
      <c r="F48" s="15">
        <v>78</v>
      </c>
      <c r="G48" s="15" t="s">
        <v>43</v>
      </c>
      <c r="H48" s="15">
        <v>46.8</v>
      </c>
      <c r="I48" s="15"/>
      <c r="J48" s="15">
        <v>46.8</v>
      </c>
      <c r="K48" s="14">
        <v>3</v>
      </c>
      <c r="L48" s="14"/>
      <c r="M48" s="19"/>
      <c r="N48" s="2">
        <f t="shared" si="1"/>
        <v>3</v>
      </c>
    </row>
    <row r="49" s="2" customFormat="1" ht="24" customHeight="1" spans="1:14">
      <c r="A49" s="11">
        <v>47</v>
      </c>
      <c r="B49" s="12" t="s">
        <v>124</v>
      </c>
      <c r="C49" s="13" t="s">
        <v>97</v>
      </c>
      <c r="D49" s="14" t="s">
        <v>125</v>
      </c>
      <c r="E49" s="14" t="s">
        <v>126</v>
      </c>
      <c r="F49" s="15">
        <v>72.95</v>
      </c>
      <c r="G49" s="15">
        <v>75.8</v>
      </c>
      <c r="H49" s="15">
        <v>43.77</v>
      </c>
      <c r="I49" s="15">
        <v>30.32</v>
      </c>
      <c r="J49" s="15">
        <v>74.09</v>
      </c>
      <c r="K49" s="14">
        <v>1</v>
      </c>
      <c r="L49" s="14" t="s">
        <v>18</v>
      </c>
      <c r="M49" s="19"/>
      <c r="N49" s="2">
        <f t="shared" si="1"/>
        <v>1</v>
      </c>
    </row>
    <row r="50" s="2" customFormat="1" ht="24" customHeight="1" spans="1:14">
      <c r="A50" s="11">
        <v>48</v>
      </c>
      <c r="B50" s="12" t="s">
        <v>127</v>
      </c>
      <c r="C50" s="13" t="s">
        <v>97</v>
      </c>
      <c r="D50" s="14" t="s">
        <v>125</v>
      </c>
      <c r="E50" s="14" t="s">
        <v>128</v>
      </c>
      <c r="F50" s="15">
        <v>66.8</v>
      </c>
      <c r="G50" s="15">
        <v>72</v>
      </c>
      <c r="H50" s="15">
        <v>40.08</v>
      </c>
      <c r="I50" s="15">
        <v>28.8</v>
      </c>
      <c r="J50" s="15">
        <v>68.88</v>
      </c>
      <c r="K50" s="14">
        <v>2</v>
      </c>
      <c r="L50" s="14"/>
      <c r="M50" s="19"/>
      <c r="N50" s="2">
        <f t="shared" si="1"/>
        <v>2</v>
      </c>
    </row>
    <row r="51" s="2" customFormat="1" ht="24" customHeight="1" spans="1:14">
      <c r="A51" s="11">
        <v>49</v>
      </c>
      <c r="B51" s="12" t="s">
        <v>129</v>
      </c>
      <c r="C51" s="13" t="s">
        <v>97</v>
      </c>
      <c r="D51" s="14" t="s">
        <v>125</v>
      </c>
      <c r="E51" s="14" t="s">
        <v>130</v>
      </c>
      <c r="F51" s="15">
        <v>61.85</v>
      </c>
      <c r="G51" s="15">
        <v>73</v>
      </c>
      <c r="H51" s="15">
        <v>37.11</v>
      </c>
      <c r="I51" s="15">
        <v>29.2</v>
      </c>
      <c r="J51" s="15">
        <v>66.31</v>
      </c>
      <c r="K51" s="14">
        <v>3</v>
      </c>
      <c r="L51" s="14"/>
      <c r="M51" s="19"/>
      <c r="N51" s="2">
        <f t="shared" si="1"/>
        <v>3</v>
      </c>
    </row>
    <row r="52" s="2" customFormat="1" ht="24" customHeight="1" spans="1:14">
      <c r="A52" s="11">
        <v>50</v>
      </c>
      <c r="B52" s="12" t="s">
        <v>131</v>
      </c>
      <c r="C52" s="13" t="s">
        <v>132</v>
      </c>
      <c r="D52" s="14" t="s">
        <v>133</v>
      </c>
      <c r="E52" s="14" t="s">
        <v>134</v>
      </c>
      <c r="F52" s="15">
        <v>73.55</v>
      </c>
      <c r="G52" s="15">
        <v>78.6</v>
      </c>
      <c r="H52" s="15">
        <v>44.13</v>
      </c>
      <c r="I52" s="15">
        <v>31.44</v>
      </c>
      <c r="J52" s="15">
        <v>75.57</v>
      </c>
      <c r="K52" s="14">
        <v>1</v>
      </c>
      <c r="L52" s="14" t="s">
        <v>18</v>
      </c>
      <c r="M52" s="19"/>
      <c r="N52" s="2">
        <f t="shared" si="1"/>
        <v>1</v>
      </c>
    </row>
    <row r="53" s="2" customFormat="1" ht="24" customHeight="1" spans="1:14">
      <c r="A53" s="11">
        <v>51</v>
      </c>
      <c r="B53" s="12" t="s">
        <v>135</v>
      </c>
      <c r="C53" s="13" t="s">
        <v>132</v>
      </c>
      <c r="D53" s="14" t="s">
        <v>133</v>
      </c>
      <c r="E53" s="14" t="s">
        <v>136</v>
      </c>
      <c r="F53" s="15">
        <v>68.5</v>
      </c>
      <c r="G53" s="15">
        <v>82</v>
      </c>
      <c r="H53" s="15">
        <v>41.1</v>
      </c>
      <c r="I53" s="15">
        <v>32.8</v>
      </c>
      <c r="J53" s="15">
        <v>73.9</v>
      </c>
      <c r="K53" s="14">
        <v>2</v>
      </c>
      <c r="L53" s="14" t="s">
        <v>18</v>
      </c>
      <c r="M53" s="19"/>
      <c r="N53" s="2">
        <f t="shared" si="1"/>
        <v>2</v>
      </c>
    </row>
    <row r="54" s="2" customFormat="1" ht="24" customHeight="1" spans="1:14">
      <c r="A54" s="11">
        <v>52</v>
      </c>
      <c r="B54" s="12" t="s">
        <v>137</v>
      </c>
      <c r="C54" s="13" t="s">
        <v>132</v>
      </c>
      <c r="D54" s="14" t="s">
        <v>133</v>
      </c>
      <c r="E54" s="14" t="s">
        <v>138</v>
      </c>
      <c r="F54" s="15">
        <v>65.95</v>
      </c>
      <c r="G54" s="15">
        <v>80.8</v>
      </c>
      <c r="H54" s="15">
        <v>39.57</v>
      </c>
      <c r="I54" s="15">
        <v>32.32</v>
      </c>
      <c r="J54" s="15">
        <v>71.89</v>
      </c>
      <c r="K54" s="14">
        <v>3</v>
      </c>
      <c r="L54" s="14"/>
      <c r="M54" s="19"/>
      <c r="N54" s="2">
        <f t="shared" si="1"/>
        <v>3</v>
      </c>
    </row>
    <row r="55" s="2" customFormat="1" ht="24" customHeight="1" spans="1:14">
      <c r="A55" s="11">
        <v>53</v>
      </c>
      <c r="B55" s="12" t="s">
        <v>139</v>
      </c>
      <c r="C55" s="13" t="s">
        <v>132</v>
      </c>
      <c r="D55" s="14" t="s">
        <v>133</v>
      </c>
      <c r="E55" s="14" t="s">
        <v>140</v>
      </c>
      <c r="F55" s="15">
        <v>62.6</v>
      </c>
      <c r="G55" s="15">
        <v>73</v>
      </c>
      <c r="H55" s="15">
        <v>37.56</v>
      </c>
      <c r="I55" s="15">
        <v>29.2</v>
      </c>
      <c r="J55" s="15">
        <v>66.76</v>
      </c>
      <c r="K55" s="14">
        <v>4</v>
      </c>
      <c r="L55" s="14"/>
      <c r="M55" s="19"/>
      <c r="N55" s="2">
        <f t="shared" si="1"/>
        <v>4</v>
      </c>
    </row>
    <row r="56" s="2" customFormat="1" ht="24" customHeight="1" spans="1:14">
      <c r="A56" s="11">
        <v>54</v>
      </c>
      <c r="B56" s="12" t="s">
        <v>141</v>
      </c>
      <c r="C56" s="13" t="s">
        <v>132</v>
      </c>
      <c r="D56" s="14" t="s">
        <v>133</v>
      </c>
      <c r="E56" s="14" t="s">
        <v>142</v>
      </c>
      <c r="F56" s="15">
        <v>53.9</v>
      </c>
      <c r="G56" s="15">
        <v>80.2</v>
      </c>
      <c r="H56" s="15">
        <v>32.34</v>
      </c>
      <c r="I56" s="15">
        <v>32.08</v>
      </c>
      <c r="J56" s="15">
        <v>64.42</v>
      </c>
      <c r="K56" s="14">
        <v>5</v>
      </c>
      <c r="L56" s="14"/>
      <c r="M56" s="19"/>
      <c r="N56" s="2">
        <f t="shared" si="1"/>
        <v>5</v>
      </c>
    </row>
    <row r="57" s="2" customFormat="1" ht="24" customHeight="1" spans="1:14">
      <c r="A57" s="11">
        <v>55</v>
      </c>
      <c r="B57" s="12" t="s">
        <v>143</v>
      </c>
      <c r="C57" s="13" t="s">
        <v>132</v>
      </c>
      <c r="D57" s="14" t="s">
        <v>133</v>
      </c>
      <c r="E57" s="14" t="s">
        <v>144</v>
      </c>
      <c r="F57" s="15">
        <v>77.85</v>
      </c>
      <c r="G57" s="15" t="s">
        <v>43</v>
      </c>
      <c r="H57" s="15">
        <v>46.71</v>
      </c>
      <c r="I57" s="15"/>
      <c r="J57" s="15">
        <v>46.71</v>
      </c>
      <c r="K57" s="14">
        <v>6</v>
      </c>
      <c r="L57" s="14"/>
      <c r="M57" s="19"/>
      <c r="N57" s="2">
        <f t="shared" si="1"/>
        <v>6</v>
      </c>
    </row>
    <row r="58" s="2" customFormat="1" ht="24" customHeight="1" spans="1:14">
      <c r="A58" s="11">
        <v>56</v>
      </c>
      <c r="B58" s="12" t="s">
        <v>145</v>
      </c>
      <c r="C58" s="13" t="s">
        <v>132</v>
      </c>
      <c r="D58" s="14" t="s">
        <v>146</v>
      </c>
      <c r="E58" s="14" t="s">
        <v>147</v>
      </c>
      <c r="F58" s="15">
        <v>79.65</v>
      </c>
      <c r="G58" s="15">
        <v>83.28</v>
      </c>
      <c r="H58" s="15">
        <v>47.79</v>
      </c>
      <c r="I58" s="15">
        <v>33.31</v>
      </c>
      <c r="J58" s="15">
        <v>81.1</v>
      </c>
      <c r="K58" s="14">
        <v>1</v>
      </c>
      <c r="L58" s="14" t="s">
        <v>18</v>
      </c>
      <c r="M58" s="19"/>
      <c r="N58" s="2">
        <f t="shared" si="1"/>
        <v>1</v>
      </c>
    </row>
    <row r="59" s="2" customFormat="1" ht="24" customHeight="1" spans="1:14">
      <c r="A59" s="11">
        <v>57</v>
      </c>
      <c r="B59" s="12" t="s">
        <v>148</v>
      </c>
      <c r="C59" s="13" t="s">
        <v>132</v>
      </c>
      <c r="D59" s="14" t="s">
        <v>146</v>
      </c>
      <c r="E59" s="14" t="s">
        <v>149</v>
      </c>
      <c r="F59" s="15">
        <v>77.9</v>
      </c>
      <c r="G59" s="15">
        <v>84.86</v>
      </c>
      <c r="H59" s="15">
        <v>46.74</v>
      </c>
      <c r="I59" s="15">
        <v>33.94</v>
      </c>
      <c r="J59" s="15">
        <v>80.68</v>
      </c>
      <c r="K59" s="14">
        <v>2</v>
      </c>
      <c r="L59" s="14"/>
      <c r="M59" s="19"/>
      <c r="N59" s="2">
        <f t="shared" si="1"/>
        <v>2</v>
      </c>
    </row>
    <row r="60" s="2" customFormat="1" ht="24" customHeight="1" spans="1:14">
      <c r="A60" s="11">
        <v>58</v>
      </c>
      <c r="B60" s="12" t="s">
        <v>150</v>
      </c>
      <c r="C60" s="13" t="s">
        <v>132</v>
      </c>
      <c r="D60" s="14" t="s">
        <v>146</v>
      </c>
      <c r="E60" s="14" t="s">
        <v>151</v>
      </c>
      <c r="F60" s="15">
        <v>79</v>
      </c>
      <c r="G60" s="15">
        <v>76.76</v>
      </c>
      <c r="H60" s="15">
        <v>47.4</v>
      </c>
      <c r="I60" s="15">
        <v>30.7</v>
      </c>
      <c r="J60" s="15">
        <v>78.1</v>
      </c>
      <c r="K60" s="14">
        <v>3</v>
      </c>
      <c r="L60" s="14"/>
      <c r="M60" s="19"/>
      <c r="N60" s="2">
        <f t="shared" si="1"/>
        <v>3</v>
      </c>
    </row>
    <row r="61" s="2" customFormat="1" ht="40.5" spans="1:14">
      <c r="A61" s="11">
        <v>59</v>
      </c>
      <c r="B61" s="12" t="s">
        <v>152</v>
      </c>
      <c r="C61" s="13" t="s">
        <v>153</v>
      </c>
      <c r="D61" s="14" t="s">
        <v>154</v>
      </c>
      <c r="E61" s="14" t="s">
        <v>155</v>
      </c>
      <c r="F61" s="15"/>
      <c r="G61" s="15">
        <v>88</v>
      </c>
      <c r="H61" s="15"/>
      <c r="I61" s="15"/>
      <c r="J61" s="15">
        <v>88</v>
      </c>
      <c r="K61" s="14">
        <v>1</v>
      </c>
      <c r="L61" s="14" t="s">
        <v>18</v>
      </c>
      <c r="M61" s="20" t="s">
        <v>156</v>
      </c>
      <c r="N61" s="2">
        <f t="shared" si="1"/>
        <v>1</v>
      </c>
    </row>
    <row r="62" s="2" customFormat="1" ht="40.5" spans="1:14">
      <c r="A62" s="11">
        <v>61</v>
      </c>
      <c r="B62" s="12" t="s">
        <v>157</v>
      </c>
      <c r="C62" s="13" t="s">
        <v>153</v>
      </c>
      <c r="D62" s="14" t="s">
        <v>154</v>
      </c>
      <c r="E62" s="14" t="s">
        <v>158</v>
      </c>
      <c r="F62" s="15"/>
      <c r="G62" s="15">
        <v>82.2</v>
      </c>
      <c r="H62" s="15"/>
      <c r="I62" s="15"/>
      <c r="J62" s="15">
        <v>82.2</v>
      </c>
      <c r="K62" s="14">
        <v>2</v>
      </c>
      <c r="L62" s="14" t="s">
        <v>18</v>
      </c>
      <c r="M62" s="21" t="s">
        <v>156</v>
      </c>
      <c r="N62" s="2">
        <f t="shared" si="1"/>
        <v>2</v>
      </c>
    </row>
    <row r="63" s="2" customFormat="1" ht="40.5" spans="1:14">
      <c r="A63" s="11">
        <v>60</v>
      </c>
      <c r="B63" s="12" t="s">
        <v>159</v>
      </c>
      <c r="C63" s="13" t="s">
        <v>153</v>
      </c>
      <c r="D63" s="14" t="s">
        <v>154</v>
      </c>
      <c r="E63" s="14" t="s">
        <v>160</v>
      </c>
      <c r="F63" s="15"/>
      <c r="G63" s="15">
        <v>79</v>
      </c>
      <c r="H63" s="15"/>
      <c r="I63" s="15"/>
      <c r="J63" s="15">
        <v>79</v>
      </c>
      <c r="K63" s="14">
        <v>3</v>
      </c>
      <c r="L63" s="14"/>
      <c r="M63" s="21" t="s">
        <v>156</v>
      </c>
      <c r="N63" s="2">
        <f t="shared" si="1"/>
        <v>3</v>
      </c>
    </row>
    <row r="64" s="2" customFormat="1" ht="40.5" spans="1:14">
      <c r="A64" s="11">
        <v>62</v>
      </c>
      <c r="B64" s="12" t="s">
        <v>161</v>
      </c>
      <c r="C64" s="13" t="s">
        <v>153</v>
      </c>
      <c r="D64" s="14" t="s">
        <v>154</v>
      </c>
      <c r="E64" s="14" t="s">
        <v>162</v>
      </c>
      <c r="F64" s="15"/>
      <c r="G64" s="15">
        <v>77.8</v>
      </c>
      <c r="H64" s="15"/>
      <c r="I64" s="15"/>
      <c r="J64" s="15">
        <v>77.8</v>
      </c>
      <c r="K64" s="14">
        <v>4</v>
      </c>
      <c r="L64" s="14"/>
      <c r="M64" s="21" t="s">
        <v>156</v>
      </c>
      <c r="N64" s="2">
        <f t="shared" si="1"/>
        <v>4</v>
      </c>
    </row>
    <row r="65" s="2" customFormat="1" ht="40.5" spans="1:14">
      <c r="A65" s="11">
        <v>63</v>
      </c>
      <c r="B65" s="12" t="s">
        <v>163</v>
      </c>
      <c r="C65" s="13" t="s">
        <v>153</v>
      </c>
      <c r="D65" s="14" t="s">
        <v>154</v>
      </c>
      <c r="E65" s="14" t="s">
        <v>164</v>
      </c>
      <c r="F65" s="15"/>
      <c r="G65" s="15">
        <v>75.8</v>
      </c>
      <c r="H65" s="15"/>
      <c r="I65" s="15"/>
      <c r="J65" s="15">
        <v>75.8</v>
      </c>
      <c r="K65" s="14">
        <v>5</v>
      </c>
      <c r="L65" s="14"/>
      <c r="M65" s="21" t="s">
        <v>156</v>
      </c>
      <c r="N65" s="2">
        <f t="shared" si="1"/>
        <v>5</v>
      </c>
    </row>
    <row r="66" s="2" customFormat="1" ht="24" customHeight="1" spans="1:14">
      <c r="A66" s="11">
        <v>64</v>
      </c>
      <c r="B66" s="12" t="s">
        <v>165</v>
      </c>
      <c r="C66" s="13" t="s">
        <v>153</v>
      </c>
      <c r="D66" s="14" t="s">
        <v>166</v>
      </c>
      <c r="E66" s="14" t="s">
        <v>167</v>
      </c>
      <c r="F66" s="15">
        <v>77.05</v>
      </c>
      <c r="G66" s="15">
        <v>90.4</v>
      </c>
      <c r="H66" s="15">
        <v>46.23</v>
      </c>
      <c r="I66" s="15">
        <v>36.16</v>
      </c>
      <c r="J66" s="15">
        <v>82.39</v>
      </c>
      <c r="K66" s="14">
        <v>1</v>
      </c>
      <c r="L66" s="14" t="s">
        <v>18</v>
      </c>
      <c r="M66" s="19"/>
      <c r="N66" s="2">
        <f t="shared" si="1"/>
        <v>1</v>
      </c>
    </row>
    <row r="67" s="2" customFormat="1" ht="24" customHeight="1" spans="1:14">
      <c r="A67" s="11">
        <v>65</v>
      </c>
      <c r="B67" s="12" t="s">
        <v>168</v>
      </c>
      <c r="C67" s="13" t="s">
        <v>153</v>
      </c>
      <c r="D67" s="14" t="s">
        <v>166</v>
      </c>
      <c r="E67" s="14" t="s">
        <v>169</v>
      </c>
      <c r="F67" s="15">
        <v>76.45</v>
      </c>
      <c r="G67" s="15">
        <v>89.6</v>
      </c>
      <c r="H67" s="15">
        <v>45.87</v>
      </c>
      <c r="I67" s="15">
        <v>35.84</v>
      </c>
      <c r="J67" s="15">
        <v>81.71</v>
      </c>
      <c r="K67" s="14">
        <v>2</v>
      </c>
      <c r="L67" s="14"/>
      <c r="M67" s="19"/>
      <c r="N67" s="2">
        <f t="shared" si="1"/>
        <v>2</v>
      </c>
    </row>
    <row r="68" s="2" customFormat="1" ht="24" customHeight="1" spans="1:14">
      <c r="A68" s="11">
        <v>66</v>
      </c>
      <c r="B68" s="12" t="s">
        <v>170</v>
      </c>
      <c r="C68" s="13" t="s">
        <v>153</v>
      </c>
      <c r="D68" s="14" t="s">
        <v>166</v>
      </c>
      <c r="E68" s="14" t="s">
        <v>171</v>
      </c>
      <c r="F68" s="15">
        <v>75.8</v>
      </c>
      <c r="G68" s="15">
        <v>84.6</v>
      </c>
      <c r="H68" s="15">
        <v>45.48</v>
      </c>
      <c r="I68" s="15">
        <v>33.84</v>
      </c>
      <c r="J68" s="15">
        <v>79.32</v>
      </c>
      <c r="K68" s="14">
        <v>3</v>
      </c>
      <c r="L68" s="14"/>
      <c r="M68" s="19"/>
      <c r="N68" s="2">
        <f t="shared" ref="N68:N99" si="2">SUMPRODUCT(($D$2:$D$146=D68)*($J$2:$J$146&gt;J68))+1</f>
        <v>3</v>
      </c>
    </row>
    <row r="69" s="2" customFormat="1" ht="24" customHeight="1" spans="1:14">
      <c r="A69" s="11">
        <v>67</v>
      </c>
      <c r="B69" s="12" t="s">
        <v>172</v>
      </c>
      <c r="C69" s="13" t="s">
        <v>173</v>
      </c>
      <c r="D69" s="14" t="s">
        <v>174</v>
      </c>
      <c r="E69" s="14" t="s">
        <v>175</v>
      </c>
      <c r="F69" s="15">
        <v>75.75</v>
      </c>
      <c r="G69" s="15">
        <v>71.8</v>
      </c>
      <c r="H69" s="15">
        <v>45.45</v>
      </c>
      <c r="I69" s="15">
        <v>28.72</v>
      </c>
      <c r="J69" s="15">
        <v>74.17</v>
      </c>
      <c r="K69" s="14">
        <v>1</v>
      </c>
      <c r="L69" s="14" t="s">
        <v>18</v>
      </c>
      <c r="M69" s="19"/>
      <c r="N69" s="2">
        <f t="shared" si="2"/>
        <v>1</v>
      </c>
    </row>
    <row r="70" s="2" customFormat="1" ht="24" customHeight="1" spans="1:14">
      <c r="A70" s="11">
        <v>68</v>
      </c>
      <c r="B70" s="12" t="s">
        <v>176</v>
      </c>
      <c r="C70" s="13" t="s">
        <v>173</v>
      </c>
      <c r="D70" s="14" t="s">
        <v>174</v>
      </c>
      <c r="E70" s="14" t="s">
        <v>177</v>
      </c>
      <c r="F70" s="15">
        <v>72.95</v>
      </c>
      <c r="G70" s="15">
        <v>75.6</v>
      </c>
      <c r="H70" s="15">
        <v>43.77</v>
      </c>
      <c r="I70" s="15">
        <v>30.24</v>
      </c>
      <c r="J70" s="15">
        <v>74.01</v>
      </c>
      <c r="K70" s="14">
        <v>2</v>
      </c>
      <c r="L70" s="14"/>
      <c r="M70" s="19"/>
      <c r="N70" s="2">
        <f t="shared" si="2"/>
        <v>2</v>
      </c>
    </row>
    <row r="71" s="2" customFormat="1" ht="24" customHeight="1" spans="1:14">
      <c r="A71" s="11">
        <v>69</v>
      </c>
      <c r="B71" s="12" t="s">
        <v>178</v>
      </c>
      <c r="C71" s="13" t="s">
        <v>173</v>
      </c>
      <c r="D71" s="14" t="s">
        <v>174</v>
      </c>
      <c r="E71" s="14" t="s">
        <v>179</v>
      </c>
      <c r="F71" s="15">
        <v>73.2</v>
      </c>
      <c r="G71" s="15">
        <v>70.2</v>
      </c>
      <c r="H71" s="15">
        <v>43.92</v>
      </c>
      <c r="I71" s="15">
        <v>28.08</v>
      </c>
      <c r="J71" s="15">
        <v>72</v>
      </c>
      <c r="K71" s="14">
        <v>3</v>
      </c>
      <c r="L71" s="14"/>
      <c r="M71" s="19"/>
      <c r="N71" s="2">
        <f t="shared" si="2"/>
        <v>3</v>
      </c>
    </row>
    <row r="72" s="2" customFormat="1" ht="24" customHeight="1" spans="1:14">
      <c r="A72" s="11">
        <v>70</v>
      </c>
      <c r="B72" s="12" t="s">
        <v>180</v>
      </c>
      <c r="C72" s="13" t="s">
        <v>181</v>
      </c>
      <c r="D72" s="14" t="s">
        <v>182</v>
      </c>
      <c r="E72" s="14" t="s">
        <v>183</v>
      </c>
      <c r="F72" s="15">
        <v>72.65</v>
      </c>
      <c r="G72" s="15">
        <v>74.2</v>
      </c>
      <c r="H72" s="15">
        <v>43.59</v>
      </c>
      <c r="I72" s="15">
        <v>29.68</v>
      </c>
      <c r="J72" s="15">
        <v>73.27</v>
      </c>
      <c r="K72" s="14">
        <v>1</v>
      </c>
      <c r="L72" s="14" t="s">
        <v>18</v>
      </c>
      <c r="M72" s="19"/>
      <c r="N72" s="2">
        <f t="shared" si="2"/>
        <v>1</v>
      </c>
    </row>
    <row r="73" s="2" customFormat="1" ht="24" customHeight="1" spans="1:14">
      <c r="A73" s="11">
        <v>71</v>
      </c>
      <c r="B73" s="12" t="s">
        <v>184</v>
      </c>
      <c r="C73" s="13" t="s">
        <v>181</v>
      </c>
      <c r="D73" s="14" t="s">
        <v>182</v>
      </c>
      <c r="E73" s="14" t="s">
        <v>185</v>
      </c>
      <c r="F73" s="15">
        <v>71</v>
      </c>
      <c r="G73" s="15">
        <v>76.6</v>
      </c>
      <c r="H73" s="15">
        <v>42.6</v>
      </c>
      <c r="I73" s="15">
        <v>30.64</v>
      </c>
      <c r="J73" s="15">
        <v>73.24</v>
      </c>
      <c r="K73" s="14">
        <v>2</v>
      </c>
      <c r="L73" s="14"/>
      <c r="M73" s="19"/>
      <c r="N73" s="2">
        <f t="shared" si="2"/>
        <v>2</v>
      </c>
    </row>
    <row r="74" s="2" customFormat="1" ht="24" customHeight="1" spans="1:14">
      <c r="A74" s="11">
        <v>72</v>
      </c>
      <c r="B74" s="12" t="s">
        <v>186</v>
      </c>
      <c r="C74" s="13" t="s">
        <v>181</v>
      </c>
      <c r="D74" s="14" t="s">
        <v>182</v>
      </c>
      <c r="E74" s="14" t="s">
        <v>187</v>
      </c>
      <c r="F74" s="15">
        <v>69.6</v>
      </c>
      <c r="G74" s="15">
        <v>73</v>
      </c>
      <c r="H74" s="15">
        <v>41.76</v>
      </c>
      <c r="I74" s="15">
        <v>29.2</v>
      </c>
      <c r="J74" s="15">
        <v>70.96</v>
      </c>
      <c r="K74" s="14">
        <v>3</v>
      </c>
      <c r="L74" s="14"/>
      <c r="M74" s="19"/>
      <c r="N74" s="2">
        <f t="shared" si="2"/>
        <v>3</v>
      </c>
    </row>
    <row r="75" s="2" customFormat="1" ht="24" customHeight="1" spans="1:14">
      <c r="A75" s="11">
        <v>73</v>
      </c>
      <c r="B75" s="12" t="s">
        <v>188</v>
      </c>
      <c r="C75" s="13" t="s">
        <v>189</v>
      </c>
      <c r="D75" s="14" t="s">
        <v>190</v>
      </c>
      <c r="E75" s="14" t="s">
        <v>191</v>
      </c>
      <c r="F75" s="15">
        <v>66.65</v>
      </c>
      <c r="G75" s="15">
        <v>75.6</v>
      </c>
      <c r="H75" s="15">
        <v>39.99</v>
      </c>
      <c r="I75" s="15">
        <v>30.24</v>
      </c>
      <c r="J75" s="15">
        <v>70.23</v>
      </c>
      <c r="K75" s="14">
        <v>1</v>
      </c>
      <c r="L75" s="14" t="s">
        <v>18</v>
      </c>
      <c r="M75" s="19"/>
      <c r="N75" s="2">
        <f t="shared" si="2"/>
        <v>1</v>
      </c>
    </row>
    <row r="76" s="2" customFormat="1" ht="24" customHeight="1" spans="1:14">
      <c r="A76" s="11">
        <v>74</v>
      </c>
      <c r="B76" s="12" t="s">
        <v>192</v>
      </c>
      <c r="C76" s="13" t="s">
        <v>189</v>
      </c>
      <c r="D76" s="14" t="s">
        <v>190</v>
      </c>
      <c r="E76" s="14" t="s">
        <v>193</v>
      </c>
      <c r="F76" s="15">
        <v>66.85</v>
      </c>
      <c r="G76" s="15">
        <v>74.8</v>
      </c>
      <c r="H76" s="15">
        <v>40.11</v>
      </c>
      <c r="I76" s="15">
        <v>29.92</v>
      </c>
      <c r="J76" s="15">
        <v>70.03</v>
      </c>
      <c r="K76" s="14">
        <v>2</v>
      </c>
      <c r="L76" s="14"/>
      <c r="M76" s="19"/>
      <c r="N76" s="2">
        <f t="shared" si="2"/>
        <v>2</v>
      </c>
    </row>
    <row r="77" s="2" customFormat="1" ht="24" customHeight="1" spans="1:14">
      <c r="A77" s="11">
        <v>75</v>
      </c>
      <c r="B77" s="12" t="s">
        <v>194</v>
      </c>
      <c r="C77" s="13" t="s">
        <v>189</v>
      </c>
      <c r="D77" s="14" t="s">
        <v>190</v>
      </c>
      <c r="E77" s="14" t="s">
        <v>195</v>
      </c>
      <c r="F77" s="15">
        <v>66.55</v>
      </c>
      <c r="G77" s="15">
        <v>72.2</v>
      </c>
      <c r="H77" s="15">
        <v>39.93</v>
      </c>
      <c r="I77" s="15">
        <v>28.88</v>
      </c>
      <c r="J77" s="15">
        <v>68.81</v>
      </c>
      <c r="K77" s="14">
        <v>3</v>
      </c>
      <c r="L77" s="14"/>
      <c r="M77" s="19"/>
      <c r="N77" s="2">
        <f t="shared" si="2"/>
        <v>3</v>
      </c>
    </row>
    <row r="78" s="2" customFormat="1" ht="24" customHeight="1" spans="1:14">
      <c r="A78" s="11">
        <v>76</v>
      </c>
      <c r="B78" s="12" t="s">
        <v>196</v>
      </c>
      <c r="C78" s="13" t="s">
        <v>197</v>
      </c>
      <c r="D78" s="14" t="s">
        <v>198</v>
      </c>
      <c r="E78" s="14" t="s">
        <v>199</v>
      </c>
      <c r="F78" s="15">
        <v>71.5</v>
      </c>
      <c r="G78" s="15">
        <v>75.6</v>
      </c>
      <c r="H78" s="15">
        <v>42.9</v>
      </c>
      <c r="I78" s="15">
        <v>30.24</v>
      </c>
      <c r="J78" s="15">
        <v>73.14</v>
      </c>
      <c r="K78" s="14">
        <v>1</v>
      </c>
      <c r="L78" s="14" t="s">
        <v>18</v>
      </c>
      <c r="M78" s="19"/>
      <c r="N78" s="2">
        <f t="shared" si="2"/>
        <v>1</v>
      </c>
    </row>
    <row r="79" s="2" customFormat="1" ht="24" customHeight="1" spans="1:14">
      <c r="A79" s="11">
        <v>77</v>
      </c>
      <c r="B79" s="12" t="s">
        <v>200</v>
      </c>
      <c r="C79" s="13" t="s">
        <v>197</v>
      </c>
      <c r="D79" s="14" t="s">
        <v>198</v>
      </c>
      <c r="E79" s="14" t="s">
        <v>201</v>
      </c>
      <c r="F79" s="15">
        <v>64.2</v>
      </c>
      <c r="G79" s="15">
        <v>74</v>
      </c>
      <c r="H79" s="15">
        <v>38.52</v>
      </c>
      <c r="I79" s="15">
        <v>29.6</v>
      </c>
      <c r="J79" s="15">
        <v>68.12</v>
      </c>
      <c r="K79" s="14">
        <v>2</v>
      </c>
      <c r="L79" s="14"/>
      <c r="M79" s="19"/>
      <c r="N79" s="2">
        <f t="shared" si="2"/>
        <v>2</v>
      </c>
    </row>
    <row r="80" s="2" customFormat="1" ht="24" customHeight="1" spans="1:14">
      <c r="A80" s="11">
        <v>78</v>
      </c>
      <c r="B80" s="12" t="s">
        <v>202</v>
      </c>
      <c r="C80" s="13" t="s">
        <v>197</v>
      </c>
      <c r="D80" s="14" t="s">
        <v>198</v>
      </c>
      <c r="E80" s="14" t="s">
        <v>203</v>
      </c>
      <c r="F80" s="15">
        <v>62</v>
      </c>
      <c r="G80" s="15">
        <v>73</v>
      </c>
      <c r="H80" s="15">
        <v>37.2</v>
      </c>
      <c r="I80" s="15">
        <v>29.2</v>
      </c>
      <c r="J80" s="15">
        <v>66.4</v>
      </c>
      <c r="K80" s="14">
        <v>3</v>
      </c>
      <c r="L80" s="14"/>
      <c r="M80" s="19"/>
      <c r="N80" s="2">
        <f t="shared" si="2"/>
        <v>3</v>
      </c>
    </row>
    <row r="81" s="2" customFormat="1" ht="24" customHeight="1" spans="1:14">
      <c r="A81" s="11">
        <v>79</v>
      </c>
      <c r="B81" s="12" t="s">
        <v>204</v>
      </c>
      <c r="C81" s="13" t="s">
        <v>205</v>
      </c>
      <c r="D81" s="14" t="s">
        <v>206</v>
      </c>
      <c r="E81" s="14" t="s">
        <v>207</v>
      </c>
      <c r="F81" s="15">
        <v>69.75</v>
      </c>
      <c r="G81" s="15">
        <v>79</v>
      </c>
      <c r="H81" s="15">
        <v>41.85</v>
      </c>
      <c r="I81" s="15">
        <v>31.6</v>
      </c>
      <c r="J81" s="15">
        <v>73.45</v>
      </c>
      <c r="K81" s="14">
        <v>1</v>
      </c>
      <c r="L81" s="14" t="s">
        <v>18</v>
      </c>
      <c r="M81" s="19"/>
      <c r="N81" s="2">
        <f t="shared" si="2"/>
        <v>1</v>
      </c>
    </row>
    <row r="82" s="2" customFormat="1" ht="24" customHeight="1" spans="1:14">
      <c r="A82" s="11">
        <v>80</v>
      </c>
      <c r="B82" s="12" t="s">
        <v>208</v>
      </c>
      <c r="C82" s="13" t="s">
        <v>205</v>
      </c>
      <c r="D82" s="14" t="s">
        <v>206</v>
      </c>
      <c r="E82" s="14" t="s">
        <v>209</v>
      </c>
      <c r="F82" s="15">
        <v>67.6</v>
      </c>
      <c r="G82" s="15">
        <v>76.8</v>
      </c>
      <c r="H82" s="15">
        <v>40.56</v>
      </c>
      <c r="I82" s="15">
        <v>30.72</v>
      </c>
      <c r="J82" s="15">
        <v>71.28</v>
      </c>
      <c r="K82" s="14">
        <v>2</v>
      </c>
      <c r="L82" s="14"/>
      <c r="M82" s="19"/>
      <c r="N82" s="2">
        <f t="shared" si="2"/>
        <v>2</v>
      </c>
    </row>
    <row r="83" s="2" customFormat="1" ht="24" customHeight="1" spans="1:14">
      <c r="A83" s="11">
        <v>81</v>
      </c>
      <c r="B83" s="12" t="s">
        <v>210</v>
      </c>
      <c r="C83" s="13" t="s">
        <v>205</v>
      </c>
      <c r="D83" s="14" t="s">
        <v>206</v>
      </c>
      <c r="E83" s="14" t="s">
        <v>211</v>
      </c>
      <c r="F83" s="15">
        <v>67.3</v>
      </c>
      <c r="G83" s="15">
        <v>76.4</v>
      </c>
      <c r="H83" s="15">
        <v>40.38</v>
      </c>
      <c r="I83" s="15">
        <v>30.56</v>
      </c>
      <c r="J83" s="15">
        <v>70.94</v>
      </c>
      <c r="K83" s="14">
        <v>3</v>
      </c>
      <c r="L83" s="14"/>
      <c r="M83" s="19"/>
      <c r="N83" s="2">
        <f t="shared" si="2"/>
        <v>3</v>
      </c>
    </row>
    <row r="84" s="2" customFormat="1" ht="24" customHeight="1" spans="1:14">
      <c r="A84" s="11">
        <v>82</v>
      </c>
      <c r="B84" s="12" t="s">
        <v>212</v>
      </c>
      <c r="C84" s="13" t="s">
        <v>213</v>
      </c>
      <c r="D84" s="14" t="s">
        <v>214</v>
      </c>
      <c r="E84" s="14" t="s">
        <v>215</v>
      </c>
      <c r="F84" s="15">
        <v>67.3</v>
      </c>
      <c r="G84" s="15">
        <v>73.8</v>
      </c>
      <c r="H84" s="15">
        <v>40.38</v>
      </c>
      <c r="I84" s="15">
        <v>29.52</v>
      </c>
      <c r="J84" s="15">
        <v>69.9</v>
      </c>
      <c r="K84" s="14">
        <v>1</v>
      </c>
      <c r="L84" s="14" t="s">
        <v>18</v>
      </c>
      <c r="M84" s="19"/>
      <c r="N84" s="2">
        <f t="shared" si="2"/>
        <v>1</v>
      </c>
    </row>
    <row r="85" s="2" customFormat="1" ht="24" customHeight="1" spans="1:14">
      <c r="A85" s="11">
        <v>83</v>
      </c>
      <c r="B85" s="12" t="s">
        <v>216</v>
      </c>
      <c r="C85" s="13" t="s">
        <v>213</v>
      </c>
      <c r="D85" s="14" t="s">
        <v>214</v>
      </c>
      <c r="E85" s="14" t="s">
        <v>217</v>
      </c>
      <c r="F85" s="15">
        <v>66.6</v>
      </c>
      <c r="G85" s="15">
        <v>72.8</v>
      </c>
      <c r="H85" s="15">
        <v>39.96</v>
      </c>
      <c r="I85" s="15">
        <v>29.12</v>
      </c>
      <c r="J85" s="15">
        <v>69.08</v>
      </c>
      <c r="K85" s="14">
        <v>2</v>
      </c>
      <c r="L85" s="14"/>
      <c r="M85" s="19"/>
      <c r="N85" s="2">
        <f t="shared" si="2"/>
        <v>2</v>
      </c>
    </row>
    <row r="86" s="2" customFormat="1" ht="24" customHeight="1" spans="1:14">
      <c r="A86" s="11">
        <v>84</v>
      </c>
      <c r="B86" s="12" t="s">
        <v>218</v>
      </c>
      <c r="C86" s="13" t="s">
        <v>213</v>
      </c>
      <c r="D86" s="14" t="s">
        <v>214</v>
      </c>
      <c r="E86" s="14" t="s">
        <v>219</v>
      </c>
      <c r="F86" s="15">
        <v>62.8</v>
      </c>
      <c r="G86" s="15">
        <v>66.4</v>
      </c>
      <c r="H86" s="15">
        <v>37.68</v>
      </c>
      <c r="I86" s="15">
        <v>26.56</v>
      </c>
      <c r="J86" s="15">
        <v>64.24</v>
      </c>
      <c r="K86" s="14">
        <v>3</v>
      </c>
      <c r="L86" s="14"/>
      <c r="M86" s="19"/>
      <c r="N86" s="2">
        <f t="shared" si="2"/>
        <v>3</v>
      </c>
    </row>
    <row r="87" s="2" customFormat="1" ht="24" customHeight="1" spans="1:14">
      <c r="A87" s="11">
        <v>85</v>
      </c>
      <c r="B87" s="12" t="s">
        <v>220</v>
      </c>
      <c r="C87" s="13" t="s">
        <v>213</v>
      </c>
      <c r="D87" s="14" t="s">
        <v>221</v>
      </c>
      <c r="E87" s="14" t="s">
        <v>222</v>
      </c>
      <c r="F87" s="15">
        <v>68.4</v>
      </c>
      <c r="G87" s="15">
        <v>80</v>
      </c>
      <c r="H87" s="15">
        <v>41.04</v>
      </c>
      <c r="I87" s="15">
        <v>32</v>
      </c>
      <c r="J87" s="15">
        <v>73.04</v>
      </c>
      <c r="K87" s="14">
        <v>1</v>
      </c>
      <c r="L87" s="14" t="s">
        <v>18</v>
      </c>
      <c r="M87" s="19"/>
      <c r="N87" s="2">
        <f t="shared" si="2"/>
        <v>1</v>
      </c>
    </row>
    <row r="88" s="2" customFormat="1" ht="24" customHeight="1" spans="1:14">
      <c r="A88" s="11">
        <v>86</v>
      </c>
      <c r="B88" s="12" t="s">
        <v>27</v>
      </c>
      <c r="C88" s="13" t="s">
        <v>213</v>
      </c>
      <c r="D88" s="14" t="s">
        <v>221</v>
      </c>
      <c r="E88" s="14" t="s">
        <v>223</v>
      </c>
      <c r="F88" s="15">
        <v>64.8</v>
      </c>
      <c r="G88" s="15">
        <v>77.84</v>
      </c>
      <c r="H88" s="15">
        <v>38.88</v>
      </c>
      <c r="I88" s="15">
        <v>31.14</v>
      </c>
      <c r="J88" s="15">
        <v>70.02</v>
      </c>
      <c r="K88" s="14">
        <v>2</v>
      </c>
      <c r="L88" s="14"/>
      <c r="M88" s="19"/>
      <c r="N88" s="2">
        <f t="shared" si="2"/>
        <v>2</v>
      </c>
    </row>
    <row r="89" s="2" customFormat="1" ht="24" customHeight="1" spans="1:14">
      <c r="A89" s="11">
        <v>87</v>
      </c>
      <c r="B89" s="12" t="s">
        <v>224</v>
      </c>
      <c r="C89" s="13" t="s">
        <v>213</v>
      </c>
      <c r="D89" s="14" t="s">
        <v>221</v>
      </c>
      <c r="E89" s="14" t="s">
        <v>225</v>
      </c>
      <c r="F89" s="15">
        <v>64.8</v>
      </c>
      <c r="G89" s="15">
        <v>76.4</v>
      </c>
      <c r="H89" s="15">
        <v>38.88</v>
      </c>
      <c r="I89" s="15">
        <v>30.56</v>
      </c>
      <c r="J89" s="15">
        <v>69.44</v>
      </c>
      <c r="K89" s="14">
        <v>3</v>
      </c>
      <c r="L89" s="14"/>
      <c r="M89" s="19"/>
      <c r="N89" s="2">
        <f t="shared" si="2"/>
        <v>3</v>
      </c>
    </row>
    <row r="90" s="2" customFormat="1" ht="24" customHeight="1" spans="1:14">
      <c r="A90" s="11">
        <v>88</v>
      </c>
      <c r="B90" s="12" t="s">
        <v>226</v>
      </c>
      <c r="C90" s="13" t="s">
        <v>227</v>
      </c>
      <c r="D90" s="14" t="s">
        <v>228</v>
      </c>
      <c r="E90" s="14" t="s">
        <v>229</v>
      </c>
      <c r="F90" s="15">
        <v>65.3</v>
      </c>
      <c r="G90" s="15">
        <v>81.56</v>
      </c>
      <c r="H90" s="15">
        <v>39.18</v>
      </c>
      <c r="I90" s="15">
        <v>32.62</v>
      </c>
      <c r="J90" s="15">
        <v>71.8</v>
      </c>
      <c r="K90" s="14">
        <v>1</v>
      </c>
      <c r="L90" s="14" t="s">
        <v>18</v>
      </c>
      <c r="M90" s="19"/>
      <c r="N90" s="2">
        <f t="shared" si="2"/>
        <v>1</v>
      </c>
    </row>
    <row r="91" s="2" customFormat="1" ht="24" customHeight="1" spans="1:14">
      <c r="A91" s="11">
        <v>89</v>
      </c>
      <c r="B91" s="12" t="s">
        <v>230</v>
      </c>
      <c r="C91" s="13" t="s">
        <v>227</v>
      </c>
      <c r="D91" s="14" t="s">
        <v>228</v>
      </c>
      <c r="E91" s="14" t="s">
        <v>231</v>
      </c>
      <c r="F91" s="15">
        <v>66.7</v>
      </c>
      <c r="G91" s="15">
        <v>78.36</v>
      </c>
      <c r="H91" s="15">
        <v>40.02</v>
      </c>
      <c r="I91" s="15">
        <v>31.34</v>
      </c>
      <c r="J91" s="15">
        <v>71.36</v>
      </c>
      <c r="K91" s="14">
        <v>2</v>
      </c>
      <c r="L91" s="14"/>
      <c r="M91" s="19"/>
      <c r="N91" s="2">
        <f t="shared" si="2"/>
        <v>2</v>
      </c>
    </row>
    <row r="92" s="2" customFormat="1" ht="24" customHeight="1" spans="1:14">
      <c r="A92" s="11">
        <v>90</v>
      </c>
      <c r="B92" s="12" t="s">
        <v>232</v>
      </c>
      <c r="C92" s="13" t="s">
        <v>227</v>
      </c>
      <c r="D92" s="14" t="s">
        <v>228</v>
      </c>
      <c r="E92" s="14" t="s">
        <v>233</v>
      </c>
      <c r="F92" s="15">
        <v>63.95</v>
      </c>
      <c r="G92" s="15">
        <v>74.92</v>
      </c>
      <c r="H92" s="15">
        <v>38.37</v>
      </c>
      <c r="I92" s="15">
        <v>29.97</v>
      </c>
      <c r="J92" s="15">
        <v>68.34</v>
      </c>
      <c r="K92" s="14">
        <v>3</v>
      </c>
      <c r="L92" s="14"/>
      <c r="M92" s="19"/>
      <c r="N92" s="2">
        <f t="shared" si="2"/>
        <v>3</v>
      </c>
    </row>
    <row r="93" s="2" customFormat="1" ht="24" customHeight="1" spans="1:14">
      <c r="A93" s="11">
        <v>91</v>
      </c>
      <c r="B93" s="12" t="s">
        <v>234</v>
      </c>
      <c r="C93" s="13" t="s">
        <v>227</v>
      </c>
      <c r="D93" s="14" t="s">
        <v>235</v>
      </c>
      <c r="E93" s="14" t="s">
        <v>236</v>
      </c>
      <c r="F93" s="15">
        <v>67.75</v>
      </c>
      <c r="G93" s="15">
        <v>78.6</v>
      </c>
      <c r="H93" s="15">
        <v>40.65</v>
      </c>
      <c r="I93" s="15">
        <v>31.44</v>
      </c>
      <c r="J93" s="15">
        <v>72.09</v>
      </c>
      <c r="K93" s="14">
        <v>1</v>
      </c>
      <c r="L93" s="14" t="s">
        <v>18</v>
      </c>
      <c r="M93" s="19"/>
      <c r="N93" s="2">
        <f t="shared" si="2"/>
        <v>1</v>
      </c>
    </row>
    <row r="94" s="2" customFormat="1" ht="24" customHeight="1" spans="1:14">
      <c r="A94" s="11">
        <v>92</v>
      </c>
      <c r="B94" s="12" t="s">
        <v>237</v>
      </c>
      <c r="C94" s="13" t="s">
        <v>227</v>
      </c>
      <c r="D94" s="14" t="s">
        <v>235</v>
      </c>
      <c r="E94" s="14" t="s">
        <v>238</v>
      </c>
      <c r="F94" s="15">
        <v>67.75</v>
      </c>
      <c r="G94" s="15">
        <v>75.2</v>
      </c>
      <c r="H94" s="15">
        <v>40.65</v>
      </c>
      <c r="I94" s="15">
        <v>30.08</v>
      </c>
      <c r="J94" s="15">
        <v>70.73</v>
      </c>
      <c r="K94" s="14">
        <v>2</v>
      </c>
      <c r="L94" s="14"/>
      <c r="M94" s="19"/>
      <c r="N94" s="2">
        <f t="shared" si="2"/>
        <v>2</v>
      </c>
    </row>
    <row r="95" s="2" customFormat="1" ht="24" customHeight="1" spans="1:14">
      <c r="A95" s="11">
        <v>93</v>
      </c>
      <c r="B95" s="12" t="s">
        <v>239</v>
      </c>
      <c r="C95" s="13" t="s">
        <v>227</v>
      </c>
      <c r="D95" s="14" t="s">
        <v>235</v>
      </c>
      <c r="E95" s="14" t="s">
        <v>240</v>
      </c>
      <c r="F95" s="15">
        <v>66.65</v>
      </c>
      <c r="G95" s="15">
        <v>73.84</v>
      </c>
      <c r="H95" s="15">
        <v>39.99</v>
      </c>
      <c r="I95" s="15">
        <v>29.54</v>
      </c>
      <c r="J95" s="15">
        <v>69.53</v>
      </c>
      <c r="K95" s="14">
        <v>3</v>
      </c>
      <c r="L95" s="14"/>
      <c r="M95" s="19"/>
      <c r="N95" s="2">
        <f t="shared" si="2"/>
        <v>3</v>
      </c>
    </row>
    <row r="96" s="2" customFormat="1" ht="24" customHeight="1" spans="1:14">
      <c r="A96" s="11">
        <v>94</v>
      </c>
      <c r="B96" s="12" t="s">
        <v>241</v>
      </c>
      <c r="C96" s="13" t="s">
        <v>242</v>
      </c>
      <c r="D96" s="14" t="s">
        <v>243</v>
      </c>
      <c r="E96" s="14" t="s">
        <v>244</v>
      </c>
      <c r="F96" s="15">
        <v>73.45</v>
      </c>
      <c r="G96" s="15">
        <v>76.2</v>
      </c>
      <c r="H96" s="15">
        <v>44.07</v>
      </c>
      <c r="I96" s="15">
        <v>30.48</v>
      </c>
      <c r="J96" s="15">
        <v>74.55</v>
      </c>
      <c r="K96" s="14">
        <v>1</v>
      </c>
      <c r="L96" s="14" t="s">
        <v>18</v>
      </c>
      <c r="M96" s="19"/>
      <c r="N96" s="2">
        <f t="shared" si="2"/>
        <v>1</v>
      </c>
    </row>
    <row r="97" s="2" customFormat="1" ht="24" customHeight="1" spans="1:14">
      <c r="A97" s="11">
        <v>95</v>
      </c>
      <c r="B97" s="12" t="s">
        <v>245</v>
      </c>
      <c r="C97" s="13" t="s">
        <v>242</v>
      </c>
      <c r="D97" s="14" t="s">
        <v>243</v>
      </c>
      <c r="E97" s="14" t="s">
        <v>246</v>
      </c>
      <c r="F97" s="15">
        <v>68.65</v>
      </c>
      <c r="G97" s="15">
        <v>77.2</v>
      </c>
      <c r="H97" s="15">
        <v>41.19</v>
      </c>
      <c r="I97" s="15">
        <v>30.88</v>
      </c>
      <c r="J97" s="15">
        <v>72.07</v>
      </c>
      <c r="K97" s="14">
        <v>2</v>
      </c>
      <c r="L97" s="14"/>
      <c r="M97" s="19"/>
      <c r="N97" s="2">
        <f t="shared" si="2"/>
        <v>2</v>
      </c>
    </row>
    <row r="98" s="2" customFormat="1" ht="24" customHeight="1" spans="1:14">
      <c r="A98" s="11">
        <v>96</v>
      </c>
      <c r="B98" s="12" t="s">
        <v>247</v>
      </c>
      <c r="C98" s="13" t="s">
        <v>242</v>
      </c>
      <c r="D98" s="14" t="s">
        <v>243</v>
      </c>
      <c r="E98" s="14" t="s">
        <v>248</v>
      </c>
      <c r="F98" s="15">
        <v>70.05</v>
      </c>
      <c r="G98" s="15">
        <v>66.88</v>
      </c>
      <c r="H98" s="15">
        <v>42.03</v>
      </c>
      <c r="I98" s="15">
        <v>26.75</v>
      </c>
      <c r="J98" s="15">
        <v>68.78</v>
      </c>
      <c r="K98" s="14">
        <v>3</v>
      </c>
      <c r="L98" s="14"/>
      <c r="M98" s="19"/>
      <c r="N98" s="2">
        <f t="shared" si="2"/>
        <v>3</v>
      </c>
    </row>
    <row r="99" s="2" customFormat="1" ht="24" customHeight="1" spans="1:14">
      <c r="A99" s="11">
        <v>97</v>
      </c>
      <c r="B99" s="12" t="s">
        <v>249</v>
      </c>
      <c r="C99" s="13" t="s">
        <v>242</v>
      </c>
      <c r="D99" s="14" t="s">
        <v>250</v>
      </c>
      <c r="E99" s="14" t="s">
        <v>251</v>
      </c>
      <c r="F99" s="15">
        <v>72.3</v>
      </c>
      <c r="G99" s="15">
        <v>80.06</v>
      </c>
      <c r="H99" s="15">
        <v>43.38</v>
      </c>
      <c r="I99" s="15">
        <v>32.02</v>
      </c>
      <c r="J99" s="15">
        <v>75.4</v>
      </c>
      <c r="K99" s="14">
        <v>1</v>
      </c>
      <c r="L99" s="14" t="s">
        <v>18</v>
      </c>
      <c r="M99" s="19"/>
      <c r="N99" s="2">
        <f t="shared" si="2"/>
        <v>1</v>
      </c>
    </row>
    <row r="100" s="2" customFormat="1" ht="24" customHeight="1" spans="1:14">
      <c r="A100" s="11">
        <v>98</v>
      </c>
      <c r="B100" s="12" t="s">
        <v>252</v>
      </c>
      <c r="C100" s="13" t="s">
        <v>242</v>
      </c>
      <c r="D100" s="14" t="s">
        <v>250</v>
      </c>
      <c r="E100" s="14" t="s">
        <v>253</v>
      </c>
      <c r="F100" s="15">
        <v>72.9</v>
      </c>
      <c r="G100" s="15">
        <v>78.6</v>
      </c>
      <c r="H100" s="15">
        <v>43.74</v>
      </c>
      <c r="I100" s="15">
        <v>31.44</v>
      </c>
      <c r="J100" s="15">
        <v>75.18</v>
      </c>
      <c r="K100" s="14">
        <v>2</v>
      </c>
      <c r="L100" s="14"/>
      <c r="M100" s="19"/>
      <c r="N100" s="2">
        <f t="shared" ref="N100:N146" si="3">SUMPRODUCT(($D$2:$D$146=D100)*($J$2:$J$146&gt;J100))+1</f>
        <v>2</v>
      </c>
    </row>
    <row r="101" s="2" customFormat="1" ht="24" customHeight="1" spans="1:14">
      <c r="A101" s="11">
        <v>99</v>
      </c>
      <c r="B101" s="12" t="s">
        <v>254</v>
      </c>
      <c r="C101" s="13" t="s">
        <v>242</v>
      </c>
      <c r="D101" s="14" t="s">
        <v>250</v>
      </c>
      <c r="E101" s="14" t="s">
        <v>255</v>
      </c>
      <c r="F101" s="15">
        <v>71.4</v>
      </c>
      <c r="G101" s="15">
        <v>79.54</v>
      </c>
      <c r="H101" s="15">
        <v>42.84</v>
      </c>
      <c r="I101" s="15">
        <v>31.82</v>
      </c>
      <c r="J101" s="15">
        <v>74.66</v>
      </c>
      <c r="K101" s="14">
        <v>3</v>
      </c>
      <c r="L101" s="14"/>
      <c r="M101" s="19"/>
      <c r="N101" s="2">
        <f t="shared" si="3"/>
        <v>3</v>
      </c>
    </row>
    <row r="102" s="2" customFormat="1" ht="24" customHeight="1" spans="1:14">
      <c r="A102" s="11">
        <v>100</v>
      </c>
      <c r="B102" s="12" t="s">
        <v>256</v>
      </c>
      <c r="C102" s="13" t="s">
        <v>257</v>
      </c>
      <c r="D102" s="14" t="s">
        <v>258</v>
      </c>
      <c r="E102" s="14" t="s">
        <v>259</v>
      </c>
      <c r="F102" s="15">
        <v>66.8</v>
      </c>
      <c r="G102" s="15">
        <v>76</v>
      </c>
      <c r="H102" s="15">
        <v>40.08</v>
      </c>
      <c r="I102" s="15">
        <v>30.4</v>
      </c>
      <c r="J102" s="15">
        <v>70.48</v>
      </c>
      <c r="K102" s="14">
        <v>1</v>
      </c>
      <c r="L102" s="14" t="s">
        <v>18</v>
      </c>
      <c r="M102" s="19"/>
      <c r="N102" s="2">
        <f t="shared" si="3"/>
        <v>1</v>
      </c>
    </row>
    <row r="103" s="2" customFormat="1" ht="24" customHeight="1" spans="1:14">
      <c r="A103" s="11">
        <v>101</v>
      </c>
      <c r="B103" s="12" t="s">
        <v>260</v>
      </c>
      <c r="C103" s="13" t="s">
        <v>257</v>
      </c>
      <c r="D103" s="14" t="s">
        <v>258</v>
      </c>
      <c r="E103" s="14" t="s">
        <v>261</v>
      </c>
      <c r="F103" s="15">
        <v>61.45</v>
      </c>
      <c r="G103" s="15">
        <v>80.6</v>
      </c>
      <c r="H103" s="15">
        <v>36.87</v>
      </c>
      <c r="I103" s="15">
        <v>32.24</v>
      </c>
      <c r="J103" s="15">
        <v>69.11</v>
      </c>
      <c r="K103" s="14">
        <v>2</v>
      </c>
      <c r="L103" s="14"/>
      <c r="M103" s="19"/>
      <c r="N103" s="2">
        <f t="shared" si="3"/>
        <v>2</v>
      </c>
    </row>
    <row r="104" s="2" customFormat="1" ht="24" customHeight="1" spans="1:14">
      <c r="A104" s="11">
        <v>102</v>
      </c>
      <c r="B104" s="12" t="s">
        <v>262</v>
      </c>
      <c r="C104" s="13" t="s">
        <v>257</v>
      </c>
      <c r="D104" s="14" t="s">
        <v>258</v>
      </c>
      <c r="E104" s="14" t="s">
        <v>263</v>
      </c>
      <c r="F104" s="15">
        <v>61.55</v>
      </c>
      <c r="G104" s="15">
        <v>75.8</v>
      </c>
      <c r="H104" s="15">
        <v>36.93</v>
      </c>
      <c r="I104" s="15">
        <v>30.32</v>
      </c>
      <c r="J104" s="15">
        <v>67.25</v>
      </c>
      <c r="K104" s="14">
        <v>3</v>
      </c>
      <c r="L104" s="14"/>
      <c r="M104" s="19"/>
      <c r="N104" s="2">
        <f t="shared" si="3"/>
        <v>3</v>
      </c>
    </row>
    <row r="105" s="2" customFormat="1" ht="24" customHeight="1" spans="1:14">
      <c r="A105" s="11">
        <v>103</v>
      </c>
      <c r="B105" s="12" t="s">
        <v>264</v>
      </c>
      <c r="C105" s="13" t="s">
        <v>257</v>
      </c>
      <c r="D105" s="14" t="s">
        <v>265</v>
      </c>
      <c r="E105" s="14" t="s">
        <v>266</v>
      </c>
      <c r="F105" s="15">
        <v>67.65</v>
      </c>
      <c r="G105" s="15">
        <v>79.86</v>
      </c>
      <c r="H105" s="15">
        <v>40.59</v>
      </c>
      <c r="I105" s="15">
        <v>31.94</v>
      </c>
      <c r="J105" s="15">
        <v>72.53</v>
      </c>
      <c r="K105" s="14">
        <v>1</v>
      </c>
      <c r="L105" s="14" t="s">
        <v>18</v>
      </c>
      <c r="M105" s="19"/>
      <c r="N105" s="2">
        <f t="shared" si="3"/>
        <v>1</v>
      </c>
    </row>
    <row r="106" s="2" customFormat="1" ht="24" customHeight="1" spans="1:14">
      <c r="A106" s="11">
        <v>104</v>
      </c>
      <c r="B106" s="12" t="s">
        <v>267</v>
      </c>
      <c r="C106" s="13" t="s">
        <v>257</v>
      </c>
      <c r="D106" s="14" t="s">
        <v>265</v>
      </c>
      <c r="E106" s="14" t="s">
        <v>268</v>
      </c>
      <c r="F106" s="15">
        <v>62.05</v>
      </c>
      <c r="G106" s="15">
        <v>75.6</v>
      </c>
      <c r="H106" s="15">
        <v>37.23</v>
      </c>
      <c r="I106" s="15">
        <v>30.24</v>
      </c>
      <c r="J106" s="15">
        <v>67.47</v>
      </c>
      <c r="K106" s="14">
        <v>2</v>
      </c>
      <c r="L106" s="14"/>
      <c r="M106" s="19"/>
      <c r="N106" s="2">
        <f t="shared" si="3"/>
        <v>2</v>
      </c>
    </row>
    <row r="107" s="2" customFormat="1" ht="24" customHeight="1" spans="1:14">
      <c r="A107" s="11">
        <v>105</v>
      </c>
      <c r="B107" s="12" t="s">
        <v>269</v>
      </c>
      <c r="C107" s="13" t="s">
        <v>257</v>
      </c>
      <c r="D107" s="14" t="s">
        <v>265</v>
      </c>
      <c r="E107" s="14" t="s">
        <v>270</v>
      </c>
      <c r="F107" s="15">
        <v>61.9</v>
      </c>
      <c r="G107" s="15">
        <v>74.8</v>
      </c>
      <c r="H107" s="15">
        <v>37.14</v>
      </c>
      <c r="I107" s="15">
        <v>29.92</v>
      </c>
      <c r="J107" s="15">
        <v>67.06</v>
      </c>
      <c r="K107" s="14">
        <v>3</v>
      </c>
      <c r="L107" s="14"/>
      <c r="M107" s="19"/>
      <c r="N107" s="2">
        <f t="shared" si="3"/>
        <v>3</v>
      </c>
    </row>
    <row r="108" s="2" customFormat="1" ht="24" customHeight="1" spans="1:14">
      <c r="A108" s="11">
        <v>106</v>
      </c>
      <c r="B108" s="12" t="s">
        <v>271</v>
      </c>
      <c r="C108" s="13" t="s">
        <v>272</v>
      </c>
      <c r="D108" s="14" t="s">
        <v>273</v>
      </c>
      <c r="E108" s="14" t="s">
        <v>274</v>
      </c>
      <c r="F108" s="15">
        <v>63.45</v>
      </c>
      <c r="G108" s="15">
        <v>79.6</v>
      </c>
      <c r="H108" s="15">
        <v>38.07</v>
      </c>
      <c r="I108" s="15">
        <v>31.84</v>
      </c>
      <c r="J108" s="15">
        <v>69.91</v>
      </c>
      <c r="K108" s="14">
        <v>1</v>
      </c>
      <c r="L108" s="14" t="s">
        <v>18</v>
      </c>
      <c r="M108" s="19"/>
      <c r="N108" s="2">
        <f t="shared" si="3"/>
        <v>1</v>
      </c>
    </row>
    <row r="109" s="2" customFormat="1" ht="24" customHeight="1" spans="1:14">
      <c r="A109" s="11">
        <v>107</v>
      </c>
      <c r="B109" s="12" t="s">
        <v>275</v>
      </c>
      <c r="C109" s="13" t="s">
        <v>272</v>
      </c>
      <c r="D109" s="14" t="s">
        <v>273</v>
      </c>
      <c r="E109" s="14" t="s">
        <v>276</v>
      </c>
      <c r="F109" s="15">
        <v>63</v>
      </c>
      <c r="G109" s="15">
        <v>77.02</v>
      </c>
      <c r="H109" s="15">
        <v>37.8</v>
      </c>
      <c r="I109" s="15">
        <v>30.81</v>
      </c>
      <c r="J109" s="15">
        <v>68.61</v>
      </c>
      <c r="K109" s="14">
        <v>2</v>
      </c>
      <c r="L109" s="14"/>
      <c r="M109" s="19"/>
      <c r="N109" s="2">
        <f t="shared" si="3"/>
        <v>2</v>
      </c>
    </row>
    <row r="110" s="2" customFormat="1" ht="24" customHeight="1" spans="1:14">
      <c r="A110" s="11">
        <v>108</v>
      </c>
      <c r="B110" s="12" t="s">
        <v>277</v>
      </c>
      <c r="C110" s="13" t="s">
        <v>272</v>
      </c>
      <c r="D110" s="14" t="s">
        <v>273</v>
      </c>
      <c r="E110" s="14" t="s">
        <v>278</v>
      </c>
      <c r="F110" s="15">
        <v>63.15</v>
      </c>
      <c r="G110" s="15">
        <v>75.82</v>
      </c>
      <c r="H110" s="15">
        <v>37.89</v>
      </c>
      <c r="I110" s="15">
        <v>30.33</v>
      </c>
      <c r="J110" s="15">
        <v>68.22</v>
      </c>
      <c r="K110" s="14">
        <v>3</v>
      </c>
      <c r="L110" s="14"/>
      <c r="M110" s="19"/>
      <c r="N110" s="2">
        <f t="shared" si="3"/>
        <v>3</v>
      </c>
    </row>
    <row r="111" s="2" customFormat="1" ht="24" customHeight="1" spans="1:14">
      <c r="A111" s="11">
        <v>109</v>
      </c>
      <c r="B111" s="12" t="s">
        <v>279</v>
      </c>
      <c r="C111" s="13" t="s">
        <v>272</v>
      </c>
      <c r="D111" s="14" t="s">
        <v>280</v>
      </c>
      <c r="E111" s="14" t="s">
        <v>281</v>
      </c>
      <c r="F111" s="15">
        <v>67.05</v>
      </c>
      <c r="G111" s="15">
        <v>78.9</v>
      </c>
      <c r="H111" s="15">
        <v>40.23</v>
      </c>
      <c r="I111" s="15">
        <v>31.56</v>
      </c>
      <c r="J111" s="15">
        <v>71.79</v>
      </c>
      <c r="K111" s="14">
        <v>1</v>
      </c>
      <c r="L111" s="14" t="s">
        <v>18</v>
      </c>
      <c r="M111" s="19"/>
      <c r="N111" s="2">
        <f t="shared" si="3"/>
        <v>1</v>
      </c>
    </row>
    <row r="112" s="2" customFormat="1" ht="24" customHeight="1" spans="1:14">
      <c r="A112" s="11">
        <v>110</v>
      </c>
      <c r="B112" s="12" t="s">
        <v>282</v>
      </c>
      <c r="C112" s="13" t="s">
        <v>272</v>
      </c>
      <c r="D112" s="14" t="s">
        <v>280</v>
      </c>
      <c r="E112" s="14" t="s">
        <v>283</v>
      </c>
      <c r="F112" s="15">
        <v>61.45</v>
      </c>
      <c r="G112" s="15">
        <v>78.24</v>
      </c>
      <c r="H112" s="15">
        <v>36.87</v>
      </c>
      <c r="I112" s="15">
        <v>31.3</v>
      </c>
      <c r="J112" s="15">
        <v>68.17</v>
      </c>
      <c r="K112" s="14">
        <v>2</v>
      </c>
      <c r="L112" s="14"/>
      <c r="M112" s="19"/>
      <c r="N112" s="2">
        <f t="shared" si="3"/>
        <v>2</v>
      </c>
    </row>
    <row r="113" s="2" customFormat="1" ht="24" customHeight="1" spans="1:14">
      <c r="A113" s="11">
        <v>111</v>
      </c>
      <c r="B113" s="12" t="s">
        <v>284</v>
      </c>
      <c r="C113" s="13" t="s">
        <v>272</v>
      </c>
      <c r="D113" s="14" t="s">
        <v>280</v>
      </c>
      <c r="E113" s="14" t="s">
        <v>285</v>
      </c>
      <c r="F113" s="15">
        <v>62.6</v>
      </c>
      <c r="G113" s="15">
        <v>76.38</v>
      </c>
      <c r="H113" s="15">
        <v>37.56</v>
      </c>
      <c r="I113" s="15">
        <v>30.55</v>
      </c>
      <c r="J113" s="15">
        <v>68.11</v>
      </c>
      <c r="K113" s="14">
        <v>3</v>
      </c>
      <c r="L113" s="14"/>
      <c r="M113" s="19"/>
      <c r="N113" s="2">
        <f t="shared" si="3"/>
        <v>3</v>
      </c>
    </row>
    <row r="114" s="2" customFormat="1" ht="24" customHeight="1" spans="1:14">
      <c r="A114" s="11">
        <v>112</v>
      </c>
      <c r="B114" s="12" t="s">
        <v>286</v>
      </c>
      <c r="C114" s="13" t="s">
        <v>287</v>
      </c>
      <c r="D114" s="14" t="s">
        <v>288</v>
      </c>
      <c r="E114" s="14" t="s">
        <v>289</v>
      </c>
      <c r="F114" s="15">
        <v>76.55</v>
      </c>
      <c r="G114" s="15">
        <v>76.8</v>
      </c>
      <c r="H114" s="15">
        <v>45.93</v>
      </c>
      <c r="I114" s="15">
        <v>30.72</v>
      </c>
      <c r="J114" s="15">
        <v>76.65</v>
      </c>
      <c r="K114" s="14">
        <v>1</v>
      </c>
      <c r="L114" s="14" t="s">
        <v>18</v>
      </c>
      <c r="M114" s="19"/>
      <c r="N114" s="2">
        <f t="shared" si="3"/>
        <v>1</v>
      </c>
    </row>
    <row r="115" s="2" customFormat="1" ht="24" customHeight="1" spans="1:14">
      <c r="A115" s="11">
        <v>113</v>
      </c>
      <c r="B115" s="12" t="s">
        <v>290</v>
      </c>
      <c r="C115" s="13" t="s">
        <v>287</v>
      </c>
      <c r="D115" s="14" t="s">
        <v>288</v>
      </c>
      <c r="E115" s="14" t="s">
        <v>291</v>
      </c>
      <c r="F115" s="15">
        <v>72.05</v>
      </c>
      <c r="G115" s="15">
        <v>75.56</v>
      </c>
      <c r="H115" s="15">
        <v>43.23</v>
      </c>
      <c r="I115" s="15">
        <v>30.22</v>
      </c>
      <c r="J115" s="15">
        <v>73.45</v>
      </c>
      <c r="K115" s="14">
        <v>2</v>
      </c>
      <c r="L115" s="14"/>
      <c r="M115" s="19"/>
      <c r="N115" s="2">
        <f t="shared" si="3"/>
        <v>2</v>
      </c>
    </row>
    <row r="116" s="2" customFormat="1" ht="24" customHeight="1" spans="1:14">
      <c r="A116" s="11">
        <v>114</v>
      </c>
      <c r="B116" s="12" t="s">
        <v>292</v>
      </c>
      <c r="C116" s="13" t="s">
        <v>287</v>
      </c>
      <c r="D116" s="14" t="s">
        <v>288</v>
      </c>
      <c r="E116" s="14" t="s">
        <v>293</v>
      </c>
      <c r="F116" s="15">
        <v>70.35</v>
      </c>
      <c r="G116" s="15">
        <v>75.34</v>
      </c>
      <c r="H116" s="15">
        <v>42.21</v>
      </c>
      <c r="I116" s="15">
        <v>30.14</v>
      </c>
      <c r="J116" s="15">
        <v>72.35</v>
      </c>
      <c r="K116" s="14">
        <v>3</v>
      </c>
      <c r="L116" s="14"/>
      <c r="M116" s="19"/>
      <c r="N116" s="2">
        <f t="shared" si="3"/>
        <v>3</v>
      </c>
    </row>
    <row r="117" s="2" customFormat="1" ht="24" customHeight="1" spans="1:14">
      <c r="A117" s="11">
        <v>115</v>
      </c>
      <c r="B117" s="12" t="s">
        <v>294</v>
      </c>
      <c r="C117" s="13" t="s">
        <v>287</v>
      </c>
      <c r="D117" s="14" t="s">
        <v>295</v>
      </c>
      <c r="E117" s="14" t="s">
        <v>296</v>
      </c>
      <c r="F117" s="15">
        <v>73.25</v>
      </c>
      <c r="G117" s="15">
        <v>67.8</v>
      </c>
      <c r="H117" s="15">
        <v>43.95</v>
      </c>
      <c r="I117" s="15">
        <v>27.12</v>
      </c>
      <c r="J117" s="15">
        <v>71.07</v>
      </c>
      <c r="K117" s="14">
        <v>1</v>
      </c>
      <c r="L117" s="14" t="s">
        <v>18</v>
      </c>
      <c r="M117" s="19"/>
      <c r="N117" s="2">
        <f t="shared" si="3"/>
        <v>1</v>
      </c>
    </row>
    <row r="118" s="2" customFormat="1" ht="24" customHeight="1" spans="1:14">
      <c r="A118" s="11">
        <v>116</v>
      </c>
      <c r="B118" s="12" t="s">
        <v>297</v>
      </c>
      <c r="C118" s="13" t="s">
        <v>287</v>
      </c>
      <c r="D118" s="14" t="s">
        <v>295</v>
      </c>
      <c r="E118" s="14" t="s">
        <v>298</v>
      </c>
      <c r="F118" s="15">
        <v>63.25</v>
      </c>
      <c r="G118" s="15">
        <v>77.2</v>
      </c>
      <c r="H118" s="15">
        <v>37.95</v>
      </c>
      <c r="I118" s="15">
        <v>30.88</v>
      </c>
      <c r="J118" s="15">
        <v>68.83</v>
      </c>
      <c r="K118" s="14">
        <v>2</v>
      </c>
      <c r="L118" s="14"/>
      <c r="M118" s="19"/>
      <c r="N118" s="2">
        <f t="shared" si="3"/>
        <v>2</v>
      </c>
    </row>
    <row r="119" s="2" customFormat="1" ht="24" customHeight="1" spans="1:14">
      <c r="A119" s="11">
        <v>117</v>
      </c>
      <c r="B119" s="12" t="s">
        <v>299</v>
      </c>
      <c r="C119" s="13" t="s">
        <v>287</v>
      </c>
      <c r="D119" s="14" t="s">
        <v>295</v>
      </c>
      <c r="E119" s="14" t="s">
        <v>300</v>
      </c>
      <c r="F119" s="15">
        <v>61.15</v>
      </c>
      <c r="G119" s="15">
        <v>71.2</v>
      </c>
      <c r="H119" s="15">
        <v>36.69</v>
      </c>
      <c r="I119" s="15">
        <v>28.48</v>
      </c>
      <c r="J119" s="15">
        <v>65.17</v>
      </c>
      <c r="K119" s="14">
        <v>3</v>
      </c>
      <c r="L119" s="14"/>
      <c r="M119" s="19"/>
      <c r="N119" s="2">
        <f t="shared" si="3"/>
        <v>3</v>
      </c>
    </row>
    <row r="120" s="2" customFormat="1" ht="24" customHeight="1" spans="1:14">
      <c r="A120" s="11">
        <v>118</v>
      </c>
      <c r="B120" s="12" t="s">
        <v>301</v>
      </c>
      <c r="C120" s="13" t="s">
        <v>302</v>
      </c>
      <c r="D120" s="14" t="s">
        <v>303</v>
      </c>
      <c r="E120" s="14" t="s">
        <v>304</v>
      </c>
      <c r="F120" s="15">
        <v>58.05</v>
      </c>
      <c r="G120" s="15">
        <v>73.8</v>
      </c>
      <c r="H120" s="15">
        <v>34.83</v>
      </c>
      <c r="I120" s="15">
        <v>29.52</v>
      </c>
      <c r="J120" s="15">
        <v>64.35</v>
      </c>
      <c r="K120" s="14">
        <v>1</v>
      </c>
      <c r="L120" s="14" t="s">
        <v>18</v>
      </c>
      <c r="M120" s="19"/>
      <c r="N120" s="2">
        <f t="shared" si="3"/>
        <v>1</v>
      </c>
    </row>
    <row r="121" s="2" customFormat="1" ht="24" customHeight="1" spans="1:14">
      <c r="A121" s="11">
        <v>119</v>
      </c>
      <c r="B121" s="12" t="s">
        <v>305</v>
      </c>
      <c r="C121" s="13" t="s">
        <v>302</v>
      </c>
      <c r="D121" s="14" t="s">
        <v>303</v>
      </c>
      <c r="E121" s="14" t="s">
        <v>306</v>
      </c>
      <c r="F121" s="15">
        <v>57.05</v>
      </c>
      <c r="G121" s="15">
        <v>71.6</v>
      </c>
      <c r="H121" s="15">
        <v>34.23</v>
      </c>
      <c r="I121" s="15">
        <v>28.64</v>
      </c>
      <c r="J121" s="15">
        <v>62.87</v>
      </c>
      <c r="K121" s="14">
        <v>2</v>
      </c>
      <c r="L121" s="14"/>
      <c r="M121" s="19"/>
      <c r="N121" s="2">
        <f t="shared" si="3"/>
        <v>2</v>
      </c>
    </row>
    <row r="122" s="2" customFormat="1" ht="24" customHeight="1" spans="1:14">
      <c r="A122" s="11">
        <v>120</v>
      </c>
      <c r="B122" s="12" t="s">
        <v>307</v>
      </c>
      <c r="C122" s="13" t="s">
        <v>302</v>
      </c>
      <c r="D122" s="14" t="s">
        <v>303</v>
      </c>
      <c r="E122" s="14" t="s">
        <v>308</v>
      </c>
      <c r="F122" s="15">
        <v>56.3</v>
      </c>
      <c r="G122" s="15">
        <v>57.2</v>
      </c>
      <c r="H122" s="15">
        <v>33.78</v>
      </c>
      <c r="I122" s="15">
        <v>22.88</v>
      </c>
      <c r="J122" s="15">
        <v>56.66</v>
      </c>
      <c r="K122" s="14">
        <v>3</v>
      </c>
      <c r="L122" s="14"/>
      <c r="M122" s="19"/>
      <c r="N122" s="2">
        <f t="shared" si="3"/>
        <v>3</v>
      </c>
    </row>
    <row r="123" s="2" customFormat="1" ht="24" customHeight="1" spans="1:14">
      <c r="A123" s="11">
        <v>121</v>
      </c>
      <c r="B123" s="12" t="s">
        <v>309</v>
      </c>
      <c r="C123" s="13" t="s">
        <v>310</v>
      </c>
      <c r="D123" s="14" t="s">
        <v>311</v>
      </c>
      <c r="E123" s="14" t="s">
        <v>312</v>
      </c>
      <c r="F123" s="15">
        <v>64.15</v>
      </c>
      <c r="G123" s="15">
        <v>77</v>
      </c>
      <c r="H123" s="15">
        <v>38.49</v>
      </c>
      <c r="I123" s="15">
        <v>30.8</v>
      </c>
      <c r="J123" s="15">
        <v>69.29</v>
      </c>
      <c r="K123" s="14">
        <v>1</v>
      </c>
      <c r="L123" s="14" t="s">
        <v>18</v>
      </c>
      <c r="M123" s="19"/>
      <c r="N123" s="2">
        <f t="shared" si="3"/>
        <v>1</v>
      </c>
    </row>
    <row r="124" s="2" customFormat="1" ht="24" customHeight="1" spans="1:14">
      <c r="A124" s="11">
        <v>122</v>
      </c>
      <c r="B124" s="12" t="s">
        <v>313</v>
      </c>
      <c r="C124" s="13" t="s">
        <v>310</v>
      </c>
      <c r="D124" s="14" t="s">
        <v>311</v>
      </c>
      <c r="E124" s="14" t="s">
        <v>314</v>
      </c>
      <c r="F124" s="15">
        <v>64.5</v>
      </c>
      <c r="G124" s="15">
        <v>74</v>
      </c>
      <c r="H124" s="15">
        <v>38.7</v>
      </c>
      <c r="I124" s="15">
        <v>29.6</v>
      </c>
      <c r="J124" s="15">
        <v>68.3</v>
      </c>
      <c r="K124" s="14">
        <v>2</v>
      </c>
      <c r="L124" s="14"/>
      <c r="M124" s="19"/>
      <c r="N124" s="2">
        <f t="shared" si="3"/>
        <v>2</v>
      </c>
    </row>
    <row r="125" s="2" customFormat="1" ht="24" customHeight="1" spans="1:14">
      <c r="A125" s="11">
        <v>123</v>
      </c>
      <c r="B125" s="12" t="s">
        <v>315</v>
      </c>
      <c r="C125" s="13" t="s">
        <v>310</v>
      </c>
      <c r="D125" s="14" t="s">
        <v>311</v>
      </c>
      <c r="E125" s="14" t="s">
        <v>316</v>
      </c>
      <c r="F125" s="15">
        <v>65.4</v>
      </c>
      <c r="G125" s="15">
        <v>67.8</v>
      </c>
      <c r="H125" s="15">
        <v>39.24</v>
      </c>
      <c r="I125" s="15">
        <v>27.12</v>
      </c>
      <c r="J125" s="15">
        <v>66.36</v>
      </c>
      <c r="K125" s="14">
        <v>3</v>
      </c>
      <c r="L125" s="14"/>
      <c r="M125" s="19"/>
      <c r="N125" s="2">
        <f t="shared" si="3"/>
        <v>3</v>
      </c>
    </row>
    <row r="126" s="2" customFormat="1" ht="24" customHeight="1" spans="1:14">
      <c r="A126" s="11">
        <v>124</v>
      </c>
      <c r="B126" s="12" t="s">
        <v>317</v>
      </c>
      <c r="C126" s="13" t="s">
        <v>318</v>
      </c>
      <c r="D126" s="14" t="s">
        <v>319</v>
      </c>
      <c r="E126" s="14" t="s">
        <v>320</v>
      </c>
      <c r="F126" s="15">
        <v>67.1</v>
      </c>
      <c r="G126" s="15">
        <v>81.6</v>
      </c>
      <c r="H126" s="15">
        <v>40.26</v>
      </c>
      <c r="I126" s="15">
        <v>32.64</v>
      </c>
      <c r="J126" s="15">
        <v>72.9</v>
      </c>
      <c r="K126" s="14">
        <v>1</v>
      </c>
      <c r="L126" s="14" t="s">
        <v>18</v>
      </c>
      <c r="M126" s="19"/>
      <c r="N126" s="2">
        <f t="shared" si="3"/>
        <v>1</v>
      </c>
    </row>
    <row r="127" s="2" customFormat="1" ht="24" customHeight="1" spans="1:14">
      <c r="A127" s="11">
        <v>125</v>
      </c>
      <c r="B127" s="12" t="s">
        <v>321</v>
      </c>
      <c r="C127" s="13" t="s">
        <v>318</v>
      </c>
      <c r="D127" s="14" t="s">
        <v>319</v>
      </c>
      <c r="E127" s="14" t="s">
        <v>322</v>
      </c>
      <c r="F127" s="15">
        <v>66.25</v>
      </c>
      <c r="G127" s="15">
        <v>80</v>
      </c>
      <c r="H127" s="15">
        <v>39.75</v>
      </c>
      <c r="I127" s="15">
        <v>32</v>
      </c>
      <c r="J127" s="15">
        <v>71.75</v>
      </c>
      <c r="K127" s="14">
        <v>2</v>
      </c>
      <c r="L127" s="14"/>
      <c r="M127" s="19"/>
      <c r="N127" s="2">
        <f t="shared" si="3"/>
        <v>2</v>
      </c>
    </row>
    <row r="128" s="2" customFormat="1" ht="24" customHeight="1" spans="1:14">
      <c r="A128" s="11">
        <v>126</v>
      </c>
      <c r="B128" s="12" t="s">
        <v>323</v>
      </c>
      <c r="C128" s="13" t="s">
        <v>318</v>
      </c>
      <c r="D128" s="14" t="s">
        <v>319</v>
      </c>
      <c r="E128" s="14" t="s">
        <v>324</v>
      </c>
      <c r="F128" s="15">
        <v>67.95</v>
      </c>
      <c r="G128" s="15">
        <v>68.4</v>
      </c>
      <c r="H128" s="15">
        <v>40.77</v>
      </c>
      <c r="I128" s="15">
        <v>27.36</v>
      </c>
      <c r="J128" s="15">
        <v>68.13</v>
      </c>
      <c r="K128" s="14">
        <v>3</v>
      </c>
      <c r="L128" s="14"/>
      <c r="M128" s="19"/>
      <c r="N128" s="2">
        <f t="shared" si="3"/>
        <v>3</v>
      </c>
    </row>
    <row r="129" s="2" customFormat="1" ht="24" customHeight="1" spans="1:14">
      <c r="A129" s="11">
        <v>127</v>
      </c>
      <c r="B129" s="12" t="s">
        <v>325</v>
      </c>
      <c r="C129" s="13" t="s">
        <v>326</v>
      </c>
      <c r="D129" s="14" t="s">
        <v>327</v>
      </c>
      <c r="E129" s="14" t="s">
        <v>328</v>
      </c>
      <c r="F129" s="15">
        <v>61.25</v>
      </c>
      <c r="G129" s="15">
        <v>83.2</v>
      </c>
      <c r="H129" s="15">
        <v>36.75</v>
      </c>
      <c r="I129" s="15">
        <v>33.28</v>
      </c>
      <c r="J129" s="15">
        <v>70.03</v>
      </c>
      <c r="K129" s="14">
        <v>1</v>
      </c>
      <c r="L129" s="14" t="s">
        <v>18</v>
      </c>
      <c r="M129" s="19"/>
      <c r="N129" s="2">
        <f t="shared" si="3"/>
        <v>1</v>
      </c>
    </row>
    <row r="130" s="2" customFormat="1" ht="24" customHeight="1" spans="1:14">
      <c r="A130" s="11">
        <v>128</v>
      </c>
      <c r="B130" s="12" t="s">
        <v>329</v>
      </c>
      <c r="C130" s="13" t="s">
        <v>326</v>
      </c>
      <c r="D130" s="14" t="s">
        <v>327</v>
      </c>
      <c r="E130" s="14" t="s">
        <v>330</v>
      </c>
      <c r="F130" s="15">
        <v>64.05</v>
      </c>
      <c r="G130" s="15">
        <v>78.8</v>
      </c>
      <c r="H130" s="15">
        <v>38.43</v>
      </c>
      <c r="I130" s="15">
        <v>31.52</v>
      </c>
      <c r="J130" s="15">
        <v>69.95</v>
      </c>
      <c r="K130" s="14">
        <v>2</v>
      </c>
      <c r="L130" s="14"/>
      <c r="M130" s="19"/>
      <c r="N130" s="2">
        <f t="shared" si="3"/>
        <v>2</v>
      </c>
    </row>
    <row r="131" s="2" customFormat="1" ht="24" customHeight="1" spans="1:14">
      <c r="A131" s="11">
        <v>129</v>
      </c>
      <c r="B131" s="12" t="s">
        <v>331</v>
      </c>
      <c r="C131" s="13" t="s">
        <v>326</v>
      </c>
      <c r="D131" s="14" t="s">
        <v>327</v>
      </c>
      <c r="E131" s="14" t="s">
        <v>332</v>
      </c>
      <c r="F131" s="15">
        <v>58</v>
      </c>
      <c r="G131" s="15">
        <v>73</v>
      </c>
      <c r="H131" s="15">
        <v>34.8</v>
      </c>
      <c r="I131" s="15">
        <v>29.2</v>
      </c>
      <c r="J131" s="15">
        <v>64</v>
      </c>
      <c r="K131" s="14">
        <v>3</v>
      </c>
      <c r="L131" s="14"/>
      <c r="M131" s="19"/>
      <c r="N131" s="2">
        <f t="shared" si="3"/>
        <v>3</v>
      </c>
    </row>
    <row r="132" s="2" customFormat="1" ht="24" customHeight="1" spans="1:14">
      <c r="A132" s="11">
        <v>130</v>
      </c>
      <c r="B132" s="12" t="s">
        <v>333</v>
      </c>
      <c r="C132" s="13" t="s">
        <v>326</v>
      </c>
      <c r="D132" s="14" t="s">
        <v>334</v>
      </c>
      <c r="E132" s="14" t="s">
        <v>335</v>
      </c>
      <c r="F132" s="15">
        <v>67.8</v>
      </c>
      <c r="G132" s="15">
        <v>77.6</v>
      </c>
      <c r="H132" s="15">
        <v>40.68</v>
      </c>
      <c r="I132" s="15">
        <v>31.04</v>
      </c>
      <c r="J132" s="15">
        <v>71.72</v>
      </c>
      <c r="K132" s="14">
        <v>1</v>
      </c>
      <c r="L132" s="14" t="s">
        <v>18</v>
      </c>
      <c r="M132" s="19"/>
      <c r="N132" s="2">
        <f t="shared" si="3"/>
        <v>1</v>
      </c>
    </row>
    <row r="133" s="2" customFormat="1" ht="24" customHeight="1" spans="1:14">
      <c r="A133" s="11">
        <v>131</v>
      </c>
      <c r="B133" s="12" t="s">
        <v>336</v>
      </c>
      <c r="C133" s="13" t="s">
        <v>326</v>
      </c>
      <c r="D133" s="14" t="s">
        <v>334</v>
      </c>
      <c r="E133" s="14" t="s">
        <v>337</v>
      </c>
      <c r="F133" s="15">
        <v>67.5</v>
      </c>
      <c r="G133" s="15">
        <v>74.4</v>
      </c>
      <c r="H133" s="15">
        <v>40.5</v>
      </c>
      <c r="I133" s="15">
        <v>29.76</v>
      </c>
      <c r="J133" s="15">
        <v>70.26</v>
      </c>
      <c r="K133" s="14">
        <v>2</v>
      </c>
      <c r="L133" s="14"/>
      <c r="M133" s="19"/>
      <c r="N133" s="2">
        <f t="shared" si="3"/>
        <v>2</v>
      </c>
    </row>
    <row r="134" s="2" customFormat="1" ht="24" customHeight="1" spans="1:14">
      <c r="A134" s="11">
        <v>132</v>
      </c>
      <c r="B134" s="12" t="s">
        <v>338</v>
      </c>
      <c r="C134" s="13" t="s">
        <v>326</v>
      </c>
      <c r="D134" s="14" t="s">
        <v>334</v>
      </c>
      <c r="E134" s="14" t="s">
        <v>339</v>
      </c>
      <c r="F134" s="15">
        <v>63.45</v>
      </c>
      <c r="G134" s="15">
        <v>74.8</v>
      </c>
      <c r="H134" s="15">
        <v>38.07</v>
      </c>
      <c r="I134" s="15">
        <v>29.92</v>
      </c>
      <c r="J134" s="15">
        <v>67.99</v>
      </c>
      <c r="K134" s="14">
        <v>3</v>
      </c>
      <c r="L134" s="14"/>
      <c r="M134" s="19"/>
      <c r="N134" s="2">
        <f t="shared" si="3"/>
        <v>3</v>
      </c>
    </row>
    <row r="135" s="2" customFormat="1" ht="24" customHeight="1" spans="1:14">
      <c r="A135" s="11">
        <v>133</v>
      </c>
      <c r="B135" s="12" t="s">
        <v>340</v>
      </c>
      <c r="C135" s="13" t="s">
        <v>341</v>
      </c>
      <c r="D135" s="14" t="s">
        <v>342</v>
      </c>
      <c r="E135" s="14" t="s">
        <v>343</v>
      </c>
      <c r="F135" s="15">
        <v>64.3</v>
      </c>
      <c r="G135" s="15">
        <v>77.6</v>
      </c>
      <c r="H135" s="15">
        <v>38.58</v>
      </c>
      <c r="I135" s="15">
        <v>31.04</v>
      </c>
      <c r="J135" s="15">
        <v>69.62</v>
      </c>
      <c r="K135" s="14">
        <v>1</v>
      </c>
      <c r="L135" s="14" t="s">
        <v>18</v>
      </c>
      <c r="M135" s="19"/>
      <c r="N135" s="2">
        <f t="shared" si="3"/>
        <v>1</v>
      </c>
    </row>
    <row r="136" s="2" customFormat="1" ht="24" customHeight="1" spans="1:14">
      <c r="A136" s="11">
        <v>134</v>
      </c>
      <c r="B136" s="12" t="s">
        <v>344</v>
      </c>
      <c r="C136" s="13" t="s">
        <v>341</v>
      </c>
      <c r="D136" s="14" t="s">
        <v>342</v>
      </c>
      <c r="E136" s="14" t="s">
        <v>345</v>
      </c>
      <c r="F136" s="15">
        <v>64</v>
      </c>
      <c r="G136" s="15">
        <v>74.4</v>
      </c>
      <c r="H136" s="15">
        <v>38.4</v>
      </c>
      <c r="I136" s="15">
        <v>29.76</v>
      </c>
      <c r="J136" s="15">
        <v>68.16</v>
      </c>
      <c r="K136" s="14">
        <v>2</v>
      </c>
      <c r="L136" s="14" t="s">
        <v>18</v>
      </c>
      <c r="M136" s="19"/>
      <c r="N136" s="2">
        <f t="shared" si="3"/>
        <v>2</v>
      </c>
    </row>
    <row r="137" s="2" customFormat="1" ht="24" customHeight="1" spans="1:14">
      <c r="A137" s="11">
        <v>135</v>
      </c>
      <c r="B137" s="12" t="s">
        <v>346</v>
      </c>
      <c r="C137" s="13" t="s">
        <v>341</v>
      </c>
      <c r="D137" s="14" t="s">
        <v>342</v>
      </c>
      <c r="E137" s="14" t="s">
        <v>347</v>
      </c>
      <c r="F137" s="15">
        <v>60</v>
      </c>
      <c r="G137" s="15">
        <v>71.6</v>
      </c>
      <c r="H137" s="15">
        <v>36</v>
      </c>
      <c r="I137" s="15">
        <v>28.64</v>
      </c>
      <c r="J137" s="15">
        <v>64.64</v>
      </c>
      <c r="K137" s="14">
        <v>3</v>
      </c>
      <c r="L137" s="14"/>
      <c r="M137" s="19"/>
      <c r="N137" s="2">
        <f t="shared" si="3"/>
        <v>3</v>
      </c>
    </row>
    <row r="138" s="2" customFormat="1" ht="24" customHeight="1" spans="1:14">
      <c r="A138" s="11">
        <v>136</v>
      </c>
      <c r="B138" s="12" t="s">
        <v>348</v>
      </c>
      <c r="C138" s="13" t="s">
        <v>341</v>
      </c>
      <c r="D138" s="14" t="s">
        <v>342</v>
      </c>
      <c r="E138" s="14" t="s">
        <v>349</v>
      </c>
      <c r="F138" s="15">
        <v>53.15</v>
      </c>
      <c r="G138" s="15">
        <v>74.6</v>
      </c>
      <c r="H138" s="15">
        <v>31.89</v>
      </c>
      <c r="I138" s="15">
        <v>29.84</v>
      </c>
      <c r="J138" s="15">
        <v>61.73</v>
      </c>
      <c r="K138" s="14">
        <v>4</v>
      </c>
      <c r="L138" s="14"/>
      <c r="M138" s="19"/>
      <c r="N138" s="2">
        <f t="shared" si="3"/>
        <v>4</v>
      </c>
    </row>
    <row r="139" s="2" customFormat="1" ht="24" customHeight="1" spans="1:14">
      <c r="A139" s="11">
        <v>137</v>
      </c>
      <c r="B139" s="12" t="s">
        <v>350</v>
      </c>
      <c r="C139" s="13" t="s">
        <v>341</v>
      </c>
      <c r="D139" s="14" t="s">
        <v>342</v>
      </c>
      <c r="E139" s="14" t="s">
        <v>351</v>
      </c>
      <c r="F139" s="15">
        <v>55.6</v>
      </c>
      <c r="G139" s="15">
        <v>69.8</v>
      </c>
      <c r="H139" s="15">
        <v>33.36</v>
      </c>
      <c r="I139" s="15">
        <v>27.92</v>
      </c>
      <c r="J139" s="15">
        <v>61.28</v>
      </c>
      <c r="K139" s="14">
        <v>5</v>
      </c>
      <c r="L139" s="14"/>
      <c r="M139" s="19"/>
      <c r="N139" s="2">
        <f t="shared" si="3"/>
        <v>5</v>
      </c>
    </row>
    <row r="140" s="2" customFormat="1" ht="24" customHeight="1" spans="1:14">
      <c r="A140" s="11">
        <v>138</v>
      </c>
      <c r="B140" s="12" t="s">
        <v>352</v>
      </c>
      <c r="C140" s="13" t="s">
        <v>341</v>
      </c>
      <c r="D140" s="14" t="s">
        <v>342</v>
      </c>
      <c r="E140" s="14" t="s">
        <v>353</v>
      </c>
      <c r="F140" s="15">
        <v>51.75</v>
      </c>
      <c r="G140" s="15">
        <v>68.2</v>
      </c>
      <c r="H140" s="15">
        <v>31.05</v>
      </c>
      <c r="I140" s="15">
        <v>27.28</v>
      </c>
      <c r="J140" s="15">
        <v>58.33</v>
      </c>
      <c r="K140" s="14">
        <v>6</v>
      </c>
      <c r="L140" s="14"/>
      <c r="M140" s="19"/>
      <c r="N140" s="2">
        <f t="shared" si="3"/>
        <v>6</v>
      </c>
    </row>
    <row r="141" s="2" customFormat="1" ht="24" customHeight="1" spans="1:14">
      <c r="A141" s="11">
        <v>139</v>
      </c>
      <c r="B141" s="12" t="s">
        <v>354</v>
      </c>
      <c r="C141" s="13" t="s">
        <v>355</v>
      </c>
      <c r="D141" s="14" t="s">
        <v>356</v>
      </c>
      <c r="E141" s="14" t="s">
        <v>357</v>
      </c>
      <c r="F141" s="15">
        <v>60.15</v>
      </c>
      <c r="G141" s="15">
        <v>70.2</v>
      </c>
      <c r="H141" s="15">
        <v>36.09</v>
      </c>
      <c r="I141" s="15">
        <v>28.08</v>
      </c>
      <c r="J141" s="15">
        <v>64.17</v>
      </c>
      <c r="K141" s="14">
        <v>1</v>
      </c>
      <c r="L141" s="14" t="s">
        <v>18</v>
      </c>
      <c r="M141" s="19"/>
      <c r="N141" s="2">
        <f t="shared" si="3"/>
        <v>1</v>
      </c>
    </row>
    <row r="142" s="2" customFormat="1" ht="24" customHeight="1" spans="1:14">
      <c r="A142" s="11">
        <v>140</v>
      </c>
      <c r="B142" s="12" t="s">
        <v>358</v>
      </c>
      <c r="C142" s="13" t="s">
        <v>355</v>
      </c>
      <c r="D142" s="14" t="s">
        <v>356</v>
      </c>
      <c r="E142" s="14" t="s">
        <v>359</v>
      </c>
      <c r="F142" s="15">
        <v>58.9</v>
      </c>
      <c r="G142" s="15">
        <v>68.6</v>
      </c>
      <c r="H142" s="15">
        <v>35.34</v>
      </c>
      <c r="I142" s="15">
        <v>27.44</v>
      </c>
      <c r="J142" s="15">
        <v>62.78</v>
      </c>
      <c r="K142" s="14">
        <v>2</v>
      </c>
      <c r="L142" s="14"/>
      <c r="M142" s="19"/>
      <c r="N142" s="2">
        <f t="shared" si="3"/>
        <v>2</v>
      </c>
    </row>
    <row r="143" s="2" customFormat="1" ht="24" customHeight="1" spans="1:14">
      <c r="A143" s="11">
        <v>141</v>
      </c>
      <c r="B143" s="12" t="s">
        <v>360</v>
      </c>
      <c r="C143" s="13" t="s">
        <v>355</v>
      </c>
      <c r="D143" s="14" t="s">
        <v>356</v>
      </c>
      <c r="E143" s="14" t="s">
        <v>361</v>
      </c>
      <c r="F143" s="15">
        <v>58.3</v>
      </c>
      <c r="G143" s="15">
        <v>68.6</v>
      </c>
      <c r="H143" s="15">
        <v>34.98</v>
      </c>
      <c r="I143" s="15">
        <v>27.44</v>
      </c>
      <c r="J143" s="15">
        <v>62.42</v>
      </c>
      <c r="K143" s="14">
        <v>3</v>
      </c>
      <c r="L143" s="14"/>
      <c r="M143" s="19"/>
      <c r="N143" s="2">
        <f t="shared" si="3"/>
        <v>3</v>
      </c>
    </row>
    <row r="144" s="2" customFormat="1" ht="24" customHeight="1" spans="1:14">
      <c r="A144" s="11">
        <v>142</v>
      </c>
      <c r="B144" s="12" t="s">
        <v>362</v>
      </c>
      <c r="C144" s="13" t="s">
        <v>363</v>
      </c>
      <c r="D144" s="14" t="s">
        <v>364</v>
      </c>
      <c r="E144" s="14" t="s">
        <v>365</v>
      </c>
      <c r="F144" s="15">
        <v>59.05</v>
      </c>
      <c r="G144" s="15">
        <v>79.4</v>
      </c>
      <c r="H144" s="15">
        <v>35.43</v>
      </c>
      <c r="I144" s="15">
        <v>31.76</v>
      </c>
      <c r="J144" s="15">
        <v>67.19</v>
      </c>
      <c r="K144" s="14">
        <v>1</v>
      </c>
      <c r="L144" s="14" t="s">
        <v>18</v>
      </c>
      <c r="M144" s="19"/>
      <c r="N144" s="2">
        <f t="shared" si="3"/>
        <v>1</v>
      </c>
    </row>
    <row r="145" s="2" customFormat="1" ht="24" customHeight="1" spans="1:14">
      <c r="A145" s="11">
        <v>143</v>
      </c>
      <c r="B145" s="12" t="s">
        <v>366</v>
      </c>
      <c r="C145" s="13" t="s">
        <v>363</v>
      </c>
      <c r="D145" s="14" t="s">
        <v>364</v>
      </c>
      <c r="E145" s="14" t="s">
        <v>367</v>
      </c>
      <c r="F145" s="15">
        <v>58.2</v>
      </c>
      <c r="G145" s="15">
        <v>78.4</v>
      </c>
      <c r="H145" s="15">
        <v>34.92</v>
      </c>
      <c r="I145" s="15">
        <v>31.36</v>
      </c>
      <c r="J145" s="15">
        <v>66.28</v>
      </c>
      <c r="K145" s="14">
        <v>2</v>
      </c>
      <c r="L145" s="14"/>
      <c r="M145" s="19"/>
      <c r="N145" s="2">
        <f t="shared" si="3"/>
        <v>2</v>
      </c>
    </row>
    <row r="146" s="2" customFormat="1" ht="24" customHeight="1" spans="1:14">
      <c r="A146" s="11">
        <v>144</v>
      </c>
      <c r="B146" s="12" t="s">
        <v>368</v>
      </c>
      <c r="C146" s="13" t="s">
        <v>363</v>
      </c>
      <c r="D146" s="14" t="s">
        <v>364</v>
      </c>
      <c r="E146" s="14" t="s">
        <v>369</v>
      </c>
      <c r="F146" s="15">
        <v>52.85</v>
      </c>
      <c r="G146" s="15">
        <v>75.2</v>
      </c>
      <c r="H146" s="15">
        <v>31.71</v>
      </c>
      <c r="I146" s="15">
        <v>30.08</v>
      </c>
      <c r="J146" s="15">
        <v>61.79</v>
      </c>
      <c r="K146" s="14">
        <v>3</v>
      </c>
      <c r="L146" s="14"/>
      <c r="M146" s="19"/>
      <c r="N146" s="2">
        <f t="shared" si="3"/>
        <v>3</v>
      </c>
    </row>
    <row r="147" s="1" customFormat="1" ht="10" customHeight="1" spans="6:16">
      <c r="F147" s="3"/>
      <c r="G147" s="3"/>
      <c r="H147" s="3"/>
      <c r="I147" s="3"/>
      <c r="J147" s="3"/>
      <c r="M147" s="4"/>
      <c r="O147" s="4"/>
      <c r="P147" s="4"/>
    </row>
  </sheetData>
  <sheetProtection password="DE0E" sheet="1" objects="1"/>
  <sortState ref="A3:N146">
    <sortCondition ref="D3:D146"/>
    <sortCondition ref="J3:J146" descending="1"/>
  </sortState>
  <mergeCells count="2">
    <mergeCell ref="A1:M1"/>
    <mergeCell ref="O1:P1"/>
  </mergeCells>
  <pageMargins left="0.295138888888889" right="0.295138888888889" top="0.751388888888889" bottom="0.751388888888889" header="0.298611111111111" footer="0.298611111111111"/>
  <pageSetup paperSize="9" scale="5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谜*_</cp:lastModifiedBy>
  <dcterms:created xsi:type="dcterms:W3CDTF">2023-06-18T10:56:00Z</dcterms:created>
  <dcterms:modified xsi:type="dcterms:W3CDTF">2023-06-19T06:24:44Z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DE4D684B66DC44D1848832F6A33F9A20_13</vt:lpwstr>
  </property>
  <property fmtid="{D5CDD505-2E9C-101B-9397-08002B2CF9AE}" pid="3" name="KSOProductBuildVer">
    <vt:lpwstr>2052-11.1.0.14309</vt:lpwstr>
  </property>
</Properties>
</file>