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50" windowHeight="12540"/>
  </bookViews>
  <sheets>
    <sheet name="最终表" sheetId="2" r:id="rId1"/>
  </sheets>
  <definedNames>
    <definedName name="_xlnm._FilterDatabase" localSheetId="0" hidden="1">最终表!$A$3:$M$46</definedName>
  </definedNames>
  <calcPr calcId="144525"/>
</workbook>
</file>

<file path=xl/sharedStrings.xml><?xml version="1.0" encoding="utf-8"?>
<sst xmlns="http://schemas.openxmlformats.org/spreadsheetml/2006/main" count="208" uniqueCount="114">
  <si>
    <t>附件：</t>
  </si>
  <si>
    <t xml:space="preserve">贵阳市第三人民医院单位2022年公开招聘事业编制工作人员笔试、面试总成绩及进入体检人员名单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</si>
  <si>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</si>
  <si>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</si>
  <si>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</si>
  <si>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</si>
  <si>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</si>
  <si>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</si>
  <si>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</si>
  <si>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</si>
  <si>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</si>
  <si>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</si>
  <si>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</si>
  <si>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</si>
  <si>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</si>
  <si>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杨胜琳</t>
  </si>
  <si>
    <t>2022103贵阳市第三人民医院</t>
  </si>
  <si>
    <t>01超声医师</t>
  </si>
  <si>
    <t>11401832113</t>
  </si>
  <si>
    <t>是</t>
  </si>
  <si>
    <t>吴坤</t>
  </si>
  <si>
    <t>11401832112</t>
  </si>
  <si>
    <t>向虹霖</t>
  </si>
  <si>
    <t>11401831822</t>
  </si>
  <si>
    <t>黄倩</t>
  </si>
  <si>
    <t>11401831709</t>
  </si>
  <si>
    <t>面试缺考</t>
  </si>
  <si>
    <t>陈江玲</t>
  </si>
  <si>
    <t>11401831717</t>
  </si>
  <si>
    <t>伍小红</t>
  </si>
  <si>
    <t>04心电图医师</t>
  </si>
  <si>
    <t>11401832002</t>
  </si>
  <si>
    <t>唐绪韦</t>
  </si>
  <si>
    <t>11401831926</t>
  </si>
  <si>
    <t>杨倩</t>
  </si>
  <si>
    <t>11401832119</t>
  </si>
  <si>
    <t>冉娟</t>
  </si>
  <si>
    <t>11401831826</t>
  </si>
  <si>
    <t>袁鹏</t>
  </si>
  <si>
    <t>11401831711</t>
  </si>
  <si>
    <t>熊娟</t>
  </si>
  <si>
    <t>11401832011</t>
  </si>
  <si>
    <t>王璐</t>
  </si>
  <si>
    <t>05妇产科医师</t>
  </si>
  <si>
    <t>11201831430</t>
  </si>
  <si>
    <t>彭景婉</t>
  </si>
  <si>
    <t>11201831411</t>
  </si>
  <si>
    <t>赵芳</t>
  </si>
  <si>
    <t>11201831608</t>
  </si>
  <si>
    <t>李海艳</t>
  </si>
  <si>
    <t>11201831526</t>
  </si>
  <si>
    <t>王丹</t>
  </si>
  <si>
    <t>11201831529</t>
  </si>
  <si>
    <t>祝月</t>
  </si>
  <si>
    <t>11201831517</t>
  </si>
  <si>
    <t>熊前洪</t>
  </si>
  <si>
    <t>06护士</t>
  </si>
  <si>
    <t>11501832322</t>
  </si>
  <si>
    <t>王维静</t>
  </si>
  <si>
    <t>11501832504</t>
  </si>
  <si>
    <t>李季美</t>
  </si>
  <si>
    <t>11501832326</t>
  </si>
  <si>
    <t>张丁文</t>
  </si>
  <si>
    <t>07骨科医师</t>
  </si>
  <si>
    <t>11201831423</t>
  </si>
  <si>
    <t>曾仲韦</t>
  </si>
  <si>
    <t>11201831618</t>
  </si>
  <si>
    <t>刘鹏飞</t>
  </si>
  <si>
    <t>11201831401</t>
  </si>
  <si>
    <t>宋燕琴</t>
  </si>
  <si>
    <t>08★重症医学科医师</t>
  </si>
  <si>
    <t>11201831620</t>
  </si>
  <si>
    <t>余小艳</t>
  </si>
  <si>
    <t>11201831522</t>
  </si>
  <si>
    <t>夏应富</t>
  </si>
  <si>
    <t>11201831513</t>
  </si>
  <si>
    <t>彭青青</t>
  </si>
  <si>
    <t>11★急诊内科医师</t>
  </si>
  <si>
    <t>11201831406</t>
  </si>
  <si>
    <t>崔潇</t>
  </si>
  <si>
    <t>11201831429</t>
  </si>
  <si>
    <t>杨蕾</t>
  </si>
  <si>
    <t>11201831510</t>
  </si>
  <si>
    <t>张川</t>
  </si>
  <si>
    <t>11201831502</t>
  </si>
  <si>
    <t>张培凤</t>
  </si>
  <si>
    <t>11201831424</t>
  </si>
  <si>
    <t>罗光毫</t>
  </si>
  <si>
    <t>12精神科医师</t>
  </si>
  <si>
    <t>11201831509</t>
  </si>
  <si>
    <t>常娟</t>
  </si>
  <si>
    <t>11201831506</t>
  </si>
  <si>
    <t>程伟</t>
  </si>
  <si>
    <t>11201831525</t>
  </si>
  <si>
    <t>周杰</t>
  </si>
  <si>
    <t>11201831409</t>
  </si>
  <si>
    <t>钟昆宏</t>
  </si>
  <si>
    <t>11201831508</t>
  </si>
  <si>
    <t>林犇</t>
  </si>
  <si>
    <t>11201831415</t>
  </si>
  <si>
    <t>邵铭</t>
  </si>
  <si>
    <t>13行政管理</t>
  </si>
  <si>
    <t>11601832622</t>
  </si>
  <si>
    <t>鄢学铭</t>
  </si>
  <si>
    <t>11601832606</t>
  </si>
  <si>
    <t>饶驰</t>
  </si>
  <si>
    <t>11601832711</t>
  </si>
  <si>
    <t>杨政丽</t>
  </si>
  <si>
    <t>14消化内科医师</t>
  </si>
  <si>
    <t>11201831428</t>
  </si>
  <si>
    <t>尚娟</t>
  </si>
  <si>
    <t>11201831412</t>
  </si>
  <si>
    <t>李婷</t>
  </si>
  <si>
    <t>11201831614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</si>
</sst>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tabSelected="1" workbookViewId="0">
      <selection activeCell="A1" sqref="A1:M1"/>
    </sheetView>
  </sheetViews>
  <sheetFormatPr defaultColWidth="9" defaultRowHeight="13.5"/>
  <cols>
    <col min="1" max="1" width="5.5" style="2" customWidth="1"/>
    <col min="2" max="2" width="9" style="3"/>
    <col min="3" max="3" width="25.625" customWidth="1"/>
    <col min="4" max="4" width="23.125" customWidth="1"/>
    <col min="5" max="5" width="4.75" style="2" customWidth="1"/>
    <col min="6" max="6" width="18.625" customWidth="1"/>
    <col min="7" max="7" width="9" style="4"/>
    <col min="8" max="8" width="10.5" style="4" customWidth="1"/>
    <col min="9" max="9" width="9" style="5"/>
    <col min="10" max="11" width="9" style="4"/>
    <col min="12" max="12" width="6.75" style="6" customWidth="1"/>
    <col min="13" max="13" width="14.875" style="3" customWidth="1"/>
  </cols>
  <sheetData>
    <row r="1" ht="18.7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36" customHeight="1" spans="1:13">
      <c r="A2" s="8" t="s">
        <v>1</v>
      </c>
      <c r="B2" s="9"/>
      <c r="C2" s="10"/>
      <c r="D2" s="10"/>
      <c r="E2" s="10"/>
      <c r="F2" s="10"/>
      <c r="G2" s="9"/>
      <c r="H2" s="9"/>
      <c r="I2" s="9"/>
      <c r="J2" s="9"/>
      <c r="K2" s="9"/>
      <c r="L2" s="9"/>
      <c r="M2" s="9"/>
    </row>
    <row r="3" s="1" customFormat="1" ht="31" customHeight="1" spans="1:13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2" t="s">
        <v>13</v>
      </c>
      <c r="M3" s="12" t="s">
        <v>14</v>
      </c>
    </row>
    <row r="4" s="1" customFormat="1" ht="20" customHeight="1" spans="1:13">
      <c r="A4" s="11">
        <v>1</v>
      </c>
      <c r="B4" s="14" t="s">
        <v>15</v>
      </c>
      <c r="C4" s="15" t="s">
        <v>16</v>
      </c>
      <c r="D4" s="14" t="s">
        <v>17</v>
      </c>
      <c r="E4" s="16">
        <v>1</v>
      </c>
      <c r="F4" s="14" t="s">
        <v>18</v>
      </c>
      <c r="G4" s="17">
        <v>85.32</v>
      </c>
      <c r="H4" s="13">
        <f>G4/2</f>
        <v>42.66</v>
      </c>
      <c r="I4" s="13">
        <v>77.2</v>
      </c>
      <c r="J4" s="13">
        <f>I4/2</f>
        <v>38.6</v>
      </c>
      <c r="K4" s="13">
        <f>H4+J4</f>
        <v>81.26</v>
      </c>
      <c r="L4" s="12" t="s">
        <v>19</v>
      </c>
      <c r="M4" s="12"/>
    </row>
    <row r="5" s="1" customFormat="1" ht="20" customHeight="1" spans="1:13">
      <c r="A5" s="11">
        <v>2</v>
      </c>
      <c r="B5" s="14" t="s">
        <v>20</v>
      </c>
      <c r="C5" s="15" t="s">
        <v>16</v>
      </c>
      <c r="D5" s="14" t="s">
        <v>17</v>
      </c>
      <c r="E5" s="18"/>
      <c r="F5" s="14" t="s">
        <v>21</v>
      </c>
      <c r="G5" s="17">
        <v>77.8</v>
      </c>
      <c r="H5" s="13">
        <f t="shared" ref="H5:H46" si="0">G5/2</f>
        <v>38.9</v>
      </c>
      <c r="I5" s="13">
        <v>75.8</v>
      </c>
      <c r="J5" s="13">
        <f t="shared" ref="J5:J46" si="1">I5/2</f>
        <v>37.9</v>
      </c>
      <c r="K5" s="13">
        <f t="shared" ref="K5:K46" si="2">H5+J5</f>
        <v>76.8</v>
      </c>
      <c r="L5" s="12"/>
      <c r="M5" s="12"/>
    </row>
    <row r="6" s="1" customFormat="1" ht="20" customHeight="1" spans="1:13">
      <c r="A6" s="11">
        <v>3</v>
      </c>
      <c r="B6" s="14" t="s">
        <v>22</v>
      </c>
      <c r="C6" s="15" t="s">
        <v>16</v>
      </c>
      <c r="D6" s="14" t="s">
        <v>17</v>
      </c>
      <c r="E6" s="18"/>
      <c r="F6" s="14" t="s">
        <v>23</v>
      </c>
      <c r="G6" s="17">
        <v>74.52</v>
      </c>
      <c r="H6" s="13">
        <f t="shared" si="0"/>
        <v>37.26</v>
      </c>
      <c r="I6" s="13">
        <v>79.2</v>
      </c>
      <c r="J6" s="13">
        <f t="shared" si="1"/>
        <v>39.6</v>
      </c>
      <c r="K6" s="13">
        <f t="shared" si="2"/>
        <v>76.86</v>
      </c>
      <c r="L6" s="12"/>
      <c r="M6" s="12"/>
    </row>
    <row r="7" s="1" customFormat="1" ht="20" customHeight="1" spans="1:13">
      <c r="A7" s="11">
        <v>4</v>
      </c>
      <c r="B7" s="14" t="s">
        <v>24</v>
      </c>
      <c r="C7" s="15" t="s">
        <v>16</v>
      </c>
      <c r="D7" s="14" t="s">
        <v>17</v>
      </c>
      <c r="E7" s="18"/>
      <c r="F7" s="14" t="s">
        <v>25</v>
      </c>
      <c r="G7" s="17">
        <v>66.54</v>
      </c>
      <c r="H7" s="13">
        <f t="shared" si="0"/>
        <v>33.27</v>
      </c>
      <c r="I7" s="13">
        <v>0</v>
      </c>
      <c r="J7" s="13">
        <v>0</v>
      </c>
      <c r="K7" s="13">
        <f t="shared" si="2"/>
        <v>33.27</v>
      </c>
      <c r="L7" s="12"/>
      <c r="M7" s="12" t="s">
        <v>26</v>
      </c>
    </row>
    <row r="8" s="1" customFormat="1" ht="20" customHeight="1" spans="1:13">
      <c r="A8" s="11">
        <v>5</v>
      </c>
      <c r="B8" s="14" t="s">
        <v>27</v>
      </c>
      <c r="C8" s="15" t="s">
        <v>16</v>
      </c>
      <c r="D8" s="14" t="s">
        <v>17</v>
      </c>
      <c r="E8" s="19"/>
      <c r="F8" s="14" t="s">
        <v>28</v>
      </c>
      <c r="G8" s="17">
        <v>64.23</v>
      </c>
      <c r="H8" s="13">
        <f t="shared" si="0"/>
        <v>32.115</v>
      </c>
      <c r="I8" s="13">
        <v>84.1</v>
      </c>
      <c r="J8" s="13">
        <f t="shared" si="1"/>
        <v>42.05</v>
      </c>
      <c r="K8" s="13">
        <f t="shared" si="2"/>
        <v>74.165</v>
      </c>
      <c r="L8" s="12"/>
      <c r="M8" s="12"/>
    </row>
    <row r="9" s="1" customFormat="1" ht="20" customHeight="1" spans="1:13">
      <c r="A9" s="11">
        <v>6</v>
      </c>
      <c r="B9" s="14" t="s">
        <v>29</v>
      </c>
      <c r="C9" s="15" t="s">
        <v>16</v>
      </c>
      <c r="D9" s="14" t="s">
        <v>30</v>
      </c>
      <c r="E9" s="16">
        <v>2</v>
      </c>
      <c r="F9" s="14" t="s">
        <v>31</v>
      </c>
      <c r="G9" s="17">
        <v>75.61</v>
      </c>
      <c r="H9" s="13">
        <f t="shared" si="0"/>
        <v>37.805</v>
      </c>
      <c r="I9" s="13">
        <v>72</v>
      </c>
      <c r="J9" s="13">
        <f t="shared" si="1"/>
        <v>36</v>
      </c>
      <c r="K9" s="13">
        <f t="shared" si="2"/>
        <v>73.805</v>
      </c>
      <c r="L9" s="12"/>
      <c r="M9" s="12"/>
    </row>
    <row r="10" s="1" customFormat="1" ht="20" customHeight="1" spans="1:13">
      <c r="A10" s="11">
        <v>7</v>
      </c>
      <c r="B10" s="14" t="s">
        <v>32</v>
      </c>
      <c r="C10" s="15" t="s">
        <v>16</v>
      </c>
      <c r="D10" s="14" t="s">
        <v>30</v>
      </c>
      <c r="E10" s="18"/>
      <c r="F10" s="14" t="s">
        <v>33</v>
      </c>
      <c r="G10" s="17">
        <v>73.69</v>
      </c>
      <c r="H10" s="13">
        <f t="shared" si="0"/>
        <v>36.845</v>
      </c>
      <c r="I10" s="13">
        <v>75.6</v>
      </c>
      <c r="J10" s="13">
        <f t="shared" si="1"/>
        <v>37.8</v>
      </c>
      <c r="K10" s="13">
        <f t="shared" si="2"/>
        <v>74.645</v>
      </c>
      <c r="L10" s="12" t="s">
        <v>19</v>
      </c>
      <c r="M10" s="12"/>
    </row>
    <row r="11" s="1" customFormat="1" ht="20" customHeight="1" spans="1:13">
      <c r="A11" s="11">
        <v>8</v>
      </c>
      <c r="B11" s="14" t="s">
        <v>34</v>
      </c>
      <c r="C11" s="15" t="s">
        <v>16</v>
      </c>
      <c r="D11" s="14" t="s">
        <v>30</v>
      </c>
      <c r="E11" s="18"/>
      <c r="F11" s="14" t="s">
        <v>35</v>
      </c>
      <c r="G11" s="17">
        <v>72.25</v>
      </c>
      <c r="H11" s="13">
        <f t="shared" si="0"/>
        <v>36.125</v>
      </c>
      <c r="I11" s="13">
        <v>0</v>
      </c>
      <c r="J11" s="13">
        <v>0</v>
      </c>
      <c r="K11" s="13">
        <f t="shared" si="2"/>
        <v>36.125</v>
      </c>
      <c r="L11" s="12"/>
      <c r="M11" s="12" t="s">
        <v>26</v>
      </c>
    </row>
    <row r="12" s="1" customFormat="1" ht="20" customHeight="1" spans="1:13">
      <c r="A12" s="11">
        <v>9</v>
      </c>
      <c r="B12" s="14" t="s">
        <v>36</v>
      </c>
      <c r="C12" s="15" t="s">
        <v>16</v>
      </c>
      <c r="D12" s="14" t="s">
        <v>30</v>
      </c>
      <c r="E12" s="18"/>
      <c r="F12" s="14" t="s">
        <v>37</v>
      </c>
      <c r="G12" s="17">
        <v>69.78</v>
      </c>
      <c r="H12" s="13">
        <f t="shared" si="0"/>
        <v>34.89</v>
      </c>
      <c r="I12" s="13">
        <v>0</v>
      </c>
      <c r="J12" s="13">
        <v>0</v>
      </c>
      <c r="K12" s="13">
        <f t="shared" si="2"/>
        <v>34.89</v>
      </c>
      <c r="L12" s="12"/>
      <c r="M12" s="12" t="s">
        <v>26</v>
      </c>
    </row>
    <row r="13" s="1" customFormat="1" ht="20" customHeight="1" spans="1:13">
      <c r="A13" s="11">
        <v>10</v>
      </c>
      <c r="B13" s="14" t="s">
        <v>38</v>
      </c>
      <c r="C13" s="15" t="s">
        <v>16</v>
      </c>
      <c r="D13" s="14" t="s">
        <v>30</v>
      </c>
      <c r="E13" s="18"/>
      <c r="F13" s="14" t="s">
        <v>39</v>
      </c>
      <c r="G13" s="17">
        <v>68.61</v>
      </c>
      <c r="H13" s="13">
        <f t="shared" si="0"/>
        <v>34.305</v>
      </c>
      <c r="I13" s="13">
        <v>80.6</v>
      </c>
      <c r="J13" s="13">
        <f t="shared" si="1"/>
        <v>40.3</v>
      </c>
      <c r="K13" s="13">
        <f t="shared" si="2"/>
        <v>74.605</v>
      </c>
      <c r="L13" s="12" t="s">
        <v>19</v>
      </c>
      <c r="M13" s="12"/>
    </row>
    <row r="14" ht="20" customHeight="1" spans="1:13">
      <c r="A14" s="11">
        <v>11</v>
      </c>
      <c r="B14" s="14" t="s">
        <v>40</v>
      </c>
      <c r="C14" s="15" t="s">
        <v>16</v>
      </c>
      <c r="D14" s="14" t="s">
        <v>30</v>
      </c>
      <c r="E14" s="19"/>
      <c r="F14" s="14" t="s">
        <v>41</v>
      </c>
      <c r="G14" s="17">
        <v>67.89</v>
      </c>
      <c r="H14" s="13">
        <f t="shared" si="0"/>
        <v>33.945</v>
      </c>
      <c r="I14" s="23">
        <v>74</v>
      </c>
      <c r="J14" s="13">
        <f t="shared" si="1"/>
        <v>37</v>
      </c>
      <c r="K14" s="13">
        <f t="shared" si="2"/>
        <v>70.945</v>
      </c>
      <c r="L14" s="24"/>
      <c r="M14" s="25"/>
    </row>
    <row r="15" ht="20" customHeight="1" spans="1:13">
      <c r="A15" s="11">
        <v>12</v>
      </c>
      <c r="B15" s="14" t="s">
        <v>42</v>
      </c>
      <c r="C15" s="15" t="s">
        <v>16</v>
      </c>
      <c r="D15" s="14" t="s">
        <v>43</v>
      </c>
      <c r="E15" s="20">
        <v>2</v>
      </c>
      <c r="F15" s="14" t="s">
        <v>44</v>
      </c>
      <c r="G15" s="17">
        <v>72.4</v>
      </c>
      <c r="H15" s="13">
        <f t="shared" si="0"/>
        <v>36.2</v>
      </c>
      <c r="I15" s="23">
        <v>77.4</v>
      </c>
      <c r="J15" s="13">
        <f t="shared" si="1"/>
        <v>38.7</v>
      </c>
      <c r="K15" s="13">
        <f t="shared" si="2"/>
        <v>74.9</v>
      </c>
      <c r="L15" s="24" t="s">
        <v>19</v>
      </c>
      <c r="M15" s="25"/>
    </row>
    <row r="16" ht="20" customHeight="1" spans="1:13">
      <c r="A16" s="11">
        <v>13</v>
      </c>
      <c r="B16" s="14" t="s">
        <v>45</v>
      </c>
      <c r="C16" s="15" t="s">
        <v>16</v>
      </c>
      <c r="D16" s="14" t="s">
        <v>43</v>
      </c>
      <c r="E16" s="21"/>
      <c r="F16" s="14" t="s">
        <v>46</v>
      </c>
      <c r="G16" s="17">
        <v>72.37</v>
      </c>
      <c r="H16" s="13">
        <f t="shared" si="0"/>
        <v>36.185</v>
      </c>
      <c r="I16" s="23">
        <v>79.8</v>
      </c>
      <c r="J16" s="13">
        <f t="shared" si="1"/>
        <v>39.9</v>
      </c>
      <c r="K16" s="13">
        <f t="shared" si="2"/>
        <v>76.085</v>
      </c>
      <c r="L16" s="24" t="s">
        <v>19</v>
      </c>
      <c r="M16" s="25"/>
    </row>
    <row r="17" ht="20" customHeight="1" spans="1:13">
      <c r="A17" s="11">
        <v>14</v>
      </c>
      <c r="B17" s="14" t="s">
        <v>47</v>
      </c>
      <c r="C17" s="15" t="s">
        <v>16</v>
      </c>
      <c r="D17" s="14" t="s">
        <v>43</v>
      </c>
      <c r="E17" s="21"/>
      <c r="F17" s="14" t="s">
        <v>48</v>
      </c>
      <c r="G17" s="17">
        <v>68.39</v>
      </c>
      <c r="H17" s="13">
        <f t="shared" si="0"/>
        <v>34.195</v>
      </c>
      <c r="I17" s="23">
        <v>80.8</v>
      </c>
      <c r="J17" s="13">
        <f t="shared" si="1"/>
        <v>40.4</v>
      </c>
      <c r="K17" s="13">
        <f t="shared" si="2"/>
        <v>74.595</v>
      </c>
      <c r="L17" s="24"/>
      <c r="M17" s="25"/>
    </row>
    <row r="18" ht="20" customHeight="1" spans="1:13">
      <c r="A18" s="11">
        <v>15</v>
      </c>
      <c r="B18" s="14" t="s">
        <v>49</v>
      </c>
      <c r="C18" s="15" t="s">
        <v>16</v>
      </c>
      <c r="D18" s="14" t="s">
        <v>43</v>
      </c>
      <c r="E18" s="21"/>
      <c r="F18" s="14" t="s">
        <v>50</v>
      </c>
      <c r="G18" s="17">
        <v>68.17</v>
      </c>
      <c r="H18" s="13">
        <f t="shared" si="0"/>
        <v>34.085</v>
      </c>
      <c r="I18" s="23">
        <v>78.4</v>
      </c>
      <c r="J18" s="13">
        <f t="shared" si="1"/>
        <v>39.2</v>
      </c>
      <c r="K18" s="13">
        <f t="shared" si="2"/>
        <v>73.285</v>
      </c>
      <c r="L18" s="24"/>
      <c r="M18" s="25"/>
    </row>
    <row r="19" ht="20" customHeight="1" spans="1:13">
      <c r="A19" s="11">
        <v>16</v>
      </c>
      <c r="B19" s="14" t="s">
        <v>51</v>
      </c>
      <c r="C19" s="15" t="s">
        <v>16</v>
      </c>
      <c r="D19" s="14" t="s">
        <v>43</v>
      </c>
      <c r="E19" s="21"/>
      <c r="F19" s="14" t="s">
        <v>52</v>
      </c>
      <c r="G19" s="17">
        <v>64.66</v>
      </c>
      <c r="H19" s="13">
        <f t="shared" si="0"/>
        <v>32.33</v>
      </c>
      <c r="I19" s="23">
        <v>75.4</v>
      </c>
      <c r="J19" s="13">
        <f t="shared" si="1"/>
        <v>37.7</v>
      </c>
      <c r="K19" s="13">
        <f t="shared" si="2"/>
        <v>70.03</v>
      </c>
      <c r="L19" s="24"/>
      <c r="M19" s="25"/>
    </row>
    <row r="20" ht="20" customHeight="1" spans="1:13">
      <c r="A20" s="11">
        <v>17</v>
      </c>
      <c r="B20" s="14" t="s">
        <v>53</v>
      </c>
      <c r="C20" s="15" t="s">
        <v>16</v>
      </c>
      <c r="D20" s="14" t="s">
        <v>43</v>
      </c>
      <c r="E20" s="22"/>
      <c r="F20" s="14" t="s">
        <v>54</v>
      </c>
      <c r="G20" s="17">
        <v>62.76</v>
      </c>
      <c r="H20" s="13">
        <f t="shared" si="0"/>
        <v>31.38</v>
      </c>
      <c r="I20" s="23">
        <v>0</v>
      </c>
      <c r="J20" s="13">
        <v>0</v>
      </c>
      <c r="K20" s="13">
        <f t="shared" si="2"/>
        <v>31.38</v>
      </c>
      <c r="L20" s="24"/>
      <c r="M20" s="12" t="s">
        <v>26</v>
      </c>
    </row>
    <row r="21" ht="20" customHeight="1" spans="1:13">
      <c r="A21" s="11">
        <v>18</v>
      </c>
      <c r="B21" s="14" t="s">
        <v>55</v>
      </c>
      <c r="C21" s="15" t="s">
        <v>16</v>
      </c>
      <c r="D21" s="14" t="s">
        <v>56</v>
      </c>
      <c r="E21" s="20">
        <v>1</v>
      </c>
      <c r="F21" s="14" t="s">
        <v>57</v>
      </c>
      <c r="G21" s="17">
        <v>88.26</v>
      </c>
      <c r="H21" s="13">
        <f t="shared" si="0"/>
        <v>44.13</v>
      </c>
      <c r="I21" s="23">
        <v>86</v>
      </c>
      <c r="J21" s="13">
        <f t="shared" si="1"/>
        <v>43</v>
      </c>
      <c r="K21" s="13">
        <f t="shared" si="2"/>
        <v>87.13</v>
      </c>
      <c r="L21" s="24" t="s">
        <v>19</v>
      </c>
      <c r="M21" s="25"/>
    </row>
    <row r="22" ht="20" customHeight="1" spans="1:13">
      <c r="A22" s="11">
        <v>19</v>
      </c>
      <c r="B22" s="14" t="s">
        <v>58</v>
      </c>
      <c r="C22" s="15" t="s">
        <v>16</v>
      </c>
      <c r="D22" s="14" t="s">
        <v>56</v>
      </c>
      <c r="E22" s="21"/>
      <c r="F22" s="14" t="s">
        <v>59</v>
      </c>
      <c r="G22" s="17">
        <v>88.26</v>
      </c>
      <c r="H22" s="13">
        <f t="shared" si="0"/>
        <v>44.13</v>
      </c>
      <c r="I22" s="23">
        <v>85.4</v>
      </c>
      <c r="J22" s="13">
        <f t="shared" si="1"/>
        <v>42.7</v>
      </c>
      <c r="K22" s="13">
        <f t="shared" si="2"/>
        <v>86.83</v>
      </c>
      <c r="L22" s="24"/>
      <c r="M22" s="25"/>
    </row>
    <row r="23" ht="20" customHeight="1" spans="1:13">
      <c r="A23" s="11">
        <v>20</v>
      </c>
      <c r="B23" s="14" t="s">
        <v>60</v>
      </c>
      <c r="C23" s="15" t="s">
        <v>16</v>
      </c>
      <c r="D23" s="14" t="s">
        <v>56</v>
      </c>
      <c r="E23" s="22"/>
      <c r="F23" s="14" t="s">
        <v>61</v>
      </c>
      <c r="G23" s="17">
        <v>84.35</v>
      </c>
      <c r="H23" s="13">
        <f t="shared" si="0"/>
        <v>42.175</v>
      </c>
      <c r="I23" s="23">
        <v>75</v>
      </c>
      <c r="J23" s="13">
        <f t="shared" si="1"/>
        <v>37.5</v>
      </c>
      <c r="K23" s="13">
        <f t="shared" si="2"/>
        <v>79.675</v>
      </c>
      <c r="L23" s="24"/>
      <c r="M23" s="25"/>
    </row>
    <row r="24" ht="20" customHeight="1" spans="1:13">
      <c r="A24" s="11">
        <v>21</v>
      </c>
      <c r="B24" s="14" t="s">
        <v>62</v>
      </c>
      <c r="C24" s="15" t="s">
        <v>16</v>
      </c>
      <c r="D24" s="14" t="s">
        <v>63</v>
      </c>
      <c r="E24" s="20">
        <v>1</v>
      </c>
      <c r="F24" s="14" t="s">
        <v>64</v>
      </c>
      <c r="G24" s="17">
        <v>65.68</v>
      </c>
      <c r="H24" s="13">
        <f t="shared" si="0"/>
        <v>32.84</v>
      </c>
      <c r="I24" s="23">
        <v>83.6</v>
      </c>
      <c r="J24" s="13">
        <f t="shared" si="1"/>
        <v>41.8</v>
      </c>
      <c r="K24" s="13">
        <f t="shared" si="2"/>
        <v>74.64</v>
      </c>
      <c r="L24" s="24" t="s">
        <v>19</v>
      </c>
      <c r="M24" s="25"/>
    </row>
    <row r="25" ht="20" customHeight="1" spans="1:13">
      <c r="A25" s="11">
        <v>22</v>
      </c>
      <c r="B25" s="14" t="s">
        <v>65</v>
      </c>
      <c r="C25" s="15" t="s">
        <v>16</v>
      </c>
      <c r="D25" s="14" t="s">
        <v>63</v>
      </c>
      <c r="E25" s="21"/>
      <c r="F25" s="14" t="s">
        <v>66</v>
      </c>
      <c r="G25" s="17">
        <v>63.16</v>
      </c>
      <c r="H25" s="13">
        <f t="shared" si="0"/>
        <v>31.58</v>
      </c>
      <c r="I25" s="23">
        <v>0</v>
      </c>
      <c r="J25" s="13">
        <v>0</v>
      </c>
      <c r="K25" s="13">
        <f t="shared" si="2"/>
        <v>31.58</v>
      </c>
      <c r="L25" s="24"/>
      <c r="M25" s="12" t="s">
        <v>26</v>
      </c>
    </row>
    <row r="26" ht="20" customHeight="1" spans="1:13">
      <c r="A26" s="11">
        <v>23</v>
      </c>
      <c r="B26" s="14" t="s">
        <v>67</v>
      </c>
      <c r="C26" s="15" t="s">
        <v>16</v>
      </c>
      <c r="D26" s="14" t="s">
        <v>63</v>
      </c>
      <c r="E26" s="22"/>
      <c r="F26" s="14" t="s">
        <v>68</v>
      </c>
      <c r="G26" s="17">
        <v>60.94</v>
      </c>
      <c r="H26" s="13">
        <f t="shared" si="0"/>
        <v>30.47</v>
      </c>
      <c r="I26" s="23">
        <v>80</v>
      </c>
      <c r="J26" s="13">
        <f t="shared" si="1"/>
        <v>40</v>
      </c>
      <c r="K26" s="13">
        <f t="shared" si="2"/>
        <v>70.47</v>
      </c>
      <c r="L26" s="24"/>
      <c r="M26" s="25"/>
    </row>
    <row r="27" ht="20" customHeight="1" spans="1:13">
      <c r="A27" s="11">
        <v>24</v>
      </c>
      <c r="B27" s="14" t="s">
        <v>69</v>
      </c>
      <c r="C27" s="15" t="s">
        <v>16</v>
      </c>
      <c r="D27" s="14" t="s">
        <v>70</v>
      </c>
      <c r="E27" s="20">
        <v>1</v>
      </c>
      <c r="F27" s="14" t="s">
        <v>71</v>
      </c>
      <c r="G27" s="17">
        <v>71.12</v>
      </c>
      <c r="H27" s="13">
        <f t="shared" si="0"/>
        <v>35.56</v>
      </c>
      <c r="I27" s="23">
        <v>76.8</v>
      </c>
      <c r="J27" s="13">
        <f t="shared" si="1"/>
        <v>38.4</v>
      </c>
      <c r="K27" s="13">
        <f t="shared" si="2"/>
        <v>73.96</v>
      </c>
      <c r="L27" s="24"/>
      <c r="M27" s="25"/>
    </row>
    <row r="28" ht="20" customHeight="1" spans="1:13">
      <c r="A28" s="11">
        <v>25</v>
      </c>
      <c r="B28" s="14" t="s">
        <v>72</v>
      </c>
      <c r="C28" s="15" t="s">
        <v>16</v>
      </c>
      <c r="D28" s="14" t="s">
        <v>70</v>
      </c>
      <c r="E28" s="21"/>
      <c r="F28" s="14" t="s">
        <v>73</v>
      </c>
      <c r="G28" s="17">
        <v>70.76</v>
      </c>
      <c r="H28" s="13">
        <f t="shared" si="0"/>
        <v>35.38</v>
      </c>
      <c r="I28" s="23">
        <v>83.8</v>
      </c>
      <c r="J28" s="13">
        <f t="shared" si="1"/>
        <v>41.9</v>
      </c>
      <c r="K28" s="13">
        <f t="shared" si="2"/>
        <v>77.28</v>
      </c>
      <c r="L28" s="24" t="s">
        <v>19</v>
      </c>
      <c r="M28" s="25"/>
    </row>
    <row r="29" ht="20" customHeight="1" spans="1:13">
      <c r="A29" s="11">
        <v>26</v>
      </c>
      <c r="B29" s="14" t="s">
        <v>74</v>
      </c>
      <c r="C29" s="15" t="s">
        <v>16</v>
      </c>
      <c r="D29" s="14" t="s">
        <v>70</v>
      </c>
      <c r="E29" s="22"/>
      <c r="F29" s="14" t="s">
        <v>75</v>
      </c>
      <c r="G29" s="17">
        <v>67.62</v>
      </c>
      <c r="H29" s="13">
        <f t="shared" si="0"/>
        <v>33.81</v>
      </c>
      <c r="I29" s="23">
        <v>81.2</v>
      </c>
      <c r="J29" s="13">
        <f t="shared" si="1"/>
        <v>40.6</v>
      </c>
      <c r="K29" s="13">
        <f t="shared" si="2"/>
        <v>74.41</v>
      </c>
      <c r="L29" s="24"/>
      <c r="M29" s="25"/>
    </row>
    <row r="30" ht="20" customHeight="1" spans="1:13">
      <c r="A30" s="11">
        <v>27</v>
      </c>
      <c r="B30" s="14" t="s">
        <v>76</v>
      </c>
      <c r="C30" s="15" t="s">
        <v>16</v>
      </c>
      <c r="D30" s="14" t="s">
        <v>77</v>
      </c>
      <c r="E30" s="20">
        <v>2</v>
      </c>
      <c r="F30" s="14" t="s">
        <v>78</v>
      </c>
      <c r="G30" s="17">
        <v>75.62</v>
      </c>
      <c r="H30" s="13">
        <f t="shared" si="0"/>
        <v>37.81</v>
      </c>
      <c r="I30" s="23">
        <v>72.2</v>
      </c>
      <c r="J30" s="13">
        <f t="shared" si="1"/>
        <v>36.1</v>
      </c>
      <c r="K30" s="13">
        <f t="shared" si="2"/>
        <v>73.91</v>
      </c>
      <c r="L30" s="24" t="s">
        <v>19</v>
      </c>
      <c r="M30" s="25"/>
    </row>
    <row r="31" ht="20" customHeight="1" spans="1:13">
      <c r="A31" s="11">
        <v>28</v>
      </c>
      <c r="B31" s="14" t="s">
        <v>79</v>
      </c>
      <c r="C31" s="15" t="s">
        <v>16</v>
      </c>
      <c r="D31" s="14" t="s">
        <v>77</v>
      </c>
      <c r="E31" s="21"/>
      <c r="F31" s="14" t="s">
        <v>80</v>
      </c>
      <c r="G31" s="17">
        <v>67.42</v>
      </c>
      <c r="H31" s="13">
        <f t="shared" si="0"/>
        <v>33.71</v>
      </c>
      <c r="I31" s="23">
        <v>83</v>
      </c>
      <c r="J31" s="13">
        <f t="shared" si="1"/>
        <v>41.5</v>
      </c>
      <c r="K31" s="13">
        <f t="shared" si="2"/>
        <v>75.21</v>
      </c>
      <c r="L31" s="24" t="s">
        <v>19</v>
      </c>
      <c r="M31" s="25"/>
    </row>
    <row r="32" ht="20" customHeight="1" spans="1:13">
      <c r="A32" s="11">
        <v>29</v>
      </c>
      <c r="B32" s="14" t="s">
        <v>81</v>
      </c>
      <c r="C32" s="15" t="s">
        <v>16</v>
      </c>
      <c r="D32" s="14" t="s">
        <v>77</v>
      </c>
      <c r="E32" s="21"/>
      <c r="F32" s="14" t="s">
        <v>82</v>
      </c>
      <c r="G32" s="17">
        <v>66.07</v>
      </c>
      <c r="H32" s="13">
        <f t="shared" si="0"/>
        <v>33.035</v>
      </c>
      <c r="I32" s="23">
        <v>80.6</v>
      </c>
      <c r="J32" s="13">
        <f t="shared" si="1"/>
        <v>40.3</v>
      </c>
      <c r="K32" s="13">
        <f t="shared" si="2"/>
        <v>73.335</v>
      </c>
      <c r="L32" s="24"/>
      <c r="M32" s="25"/>
    </row>
    <row r="33" ht="20" customHeight="1" spans="1:13">
      <c r="A33" s="11">
        <v>30</v>
      </c>
      <c r="B33" s="14" t="s">
        <v>83</v>
      </c>
      <c r="C33" s="15" t="s">
        <v>16</v>
      </c>
      <c r="D33" s="14" t="s">
        <v>77</v>
      </c>
      <c r="E33" s="21"/>
      <c r="F33" s="14" t="s">
        <v>84</v>
      </c>
      <c r="G33" s="17">
        <v>63.91</v>
      </c>
      <c r="H33" s="13">
        <f t="shared" si="0"/>
        <v>31.955</v>
      </c>
      <c r="I33" s="23">
        <v>0</v>
      </c>
      <c r="J33" s="13">
        <v>0</v>
      </c>
      <c r="K33" s="13">
        <f t="shared" si="2"/>
        <v>31.955</v>
      </c>
      <c r="L33" s="24"/>
      <c r="M33" s="12" t="s">
        <v>26</v>
      </c>
    </row>
    <row r="34" ht="20" customHeight="1" spans="1:13">
      <c r="A34" s="11">
        <v>31</v>
      </c>
      <c r="B34" s="14" t="s">
        <v>85</v>
      </c>
      <c r="C34" s="15" t="s">
        <v>16</v>
      </c>
      <c r="D34" s="14" t="s">
        <v>77</v>
      </c>
      <c r="E34" s="22"/>
      <c r="F34" s="14" t="s">
        <v>86</v>
      </c>
      <c r="G34" s="17">
        <v>58.18</v>
      </c>
      <c r="H34" s="13">
        <f t="shared" si="0"/>
        <v>29.09</v>
      </c>
      <c r="I34" s="23">
        <v>72.6</v>
      </c>
      <c r="J34" s="13">
        <f t="shared" si="1"/>
        <v>36.3</v>
      </c>
      <c r="K34" s="13">
        <f t="shared" si="2"/>
        <v>65.39</v>
      </c>
      <c r="L34" s="24"/>
      <c r="M34" s="25"/>
    </row>
    <row r="35" ht="20" customHeight="1" spans="1:13">
      <c r="A35" s="11">
        <v>32</v>
      </c>
      <c r="B35" s="14" t="s">
        <v>87</v>
      </c>
      <c r="C35" s="15" t="s">
        <v>16</v>
      </c>
      <c r="D35" s="14" t="s">
        <v>88</v>
      </c>
      <c r="E35" s="20">
        <v>2</v>
      </c>
      <c r="F35" s="14" t="s">
        <v>89</v>
      </c>
      <c r="G35" s="17">
        <v>66.37</v>
      </c>
      <c r="H35" s="13">
        <f t="shared" si="0"/>
        <v>33.185</v>
      </c>
      <c r="I35" s="23">
        <v>83.4</v>
      </c>
      <c r="J35" s="13">
        <f t="shared" si="1"/>
        <v>41.7</v>
      </c>
      <c r="K35" s="13">
        <f t="shared" si="2"/>
        <v>74.885</v>
      </c>
      <c r="L35" s="24" t="s">
        <v>19</v>
      </c>
      <c r="M35" s="25"/>
    </row>
    <row r="36" ht="20" customHeight="1" spans="1:13">
      <c r="A36" s="11">
        <v>33</v>
      </c>
      <c r="B36" s="14" t="s">
        <v>90</v>
      </c>
      <c r="C36" s="15" t="s">
        <v>16</v>
      </c>
      <c r="D36" s="14" t="s">
        <v>88</v>
      </c>
      <c r="E36" s="21"/>
      <c r="F36" s="14" t="s">
        <v>91</v>
      </c>
      <c r="G36" s="17">
        <v>64.26</v>
      </c>
      <c r="H36" s="13">
        <f t="shared" si="0"/>
        <v>32.13</v>
      </c>
      <c r="I36" s="23">
        <v>73.4</v>
      </c>
      <c r="J36" s="13">
        <f t="shared" si="1"/>
        <v>36.7</v>
      </c>
      <c r="K36" s="13">
        <f t="shared" si="2"/>
        <v>68.83</v>
      </c>
      <c r="L36" s="24"/>
      <c r="M36" s="25"/>
    </row>
    <row r="37" ht="20" customHeight="1" spans="1:13">
      <c r="A37" s="11">
        <v>34</v>
      </c>
      <c r="B37" s="14" t="s">
        <v>92</v>
      </c>
      <c r="C37" s="15" t="s">
        <v>16</v>
      </c>
      <c r="D37" s="14" t="s">
        <v>88</v>
      </c>
      <c r="E37" s="21"/>
      <c r="F37" s="14" t="s">
        <v>93</v>
      </c>
      <c r="G37" s="17">
        <v>62.46</v>
      </c>
      <c r="H37" s="13">
        <f t="shared" si="0"/>
        <v>31.23</v>
      </c>
      <c r="I37" s="23">
        <v>79.4</v>
      </c>
      <c r="J37" s="13">
        <f t="shared" si="1"/>
        <v>39.7</v>
      </c>
      <c r="K37" s="13">
        <f t="shared" si="2"/>
        <v>70.93</v>
      </c>
      <c r="L37" s="24" t="s">
        <v>19</v>
      </c>
      <c r="M37" s="25"/>
    </row>
    <row r="38" ht="20" customHeight="1" spans="1:13">
      <c r="A38" s="11">
        <v>35</v>
      </c>
      <c r="B38" s="14" t="s">
        <v>94</v>
      </c>
      <c r="C38" s="15" t="s">
        <v>16</v>
      </c>
      <c r="D38" s="14" t="s">
        <v>88</v>
      </c>
      <c r="E38" s="21"/>
      <c r="F38" s="14" t="s">
        <v>95</v>
      </c>
      <c r="G38" s="17">
        <v>55.68</v>
      </c>
      <c r="H38" s="13">
        <f t="shared" si="0"/>
        <v>27.84</v>
      </c>
      <c r="I38" s="23">
        <v>76.4</v>
      </c>
      <c r="J38" s="13">
        <f t="shared" si="1"/>
        <v>38.2</v>
      </c>
      <c r="K38" s="13">
        <f t="shared" si="2"/>
        <v>66.04</v>
      </c>
      <c r="L38" s="24"/>
      <c r="M38" s="25"/>
    </row>
    <row r="39" ht="20" customHeight="1" spans="1:13">
      <c r="A39" s="11">
        <v>36</v>
      </c>
      <c r="B39" s="14" t="s">
        <v>96</v>
      </c>
      <c r="C39" s="15" t="s">
        <v>16</v>
      </c>
      <c r="D39" s="14" t="s">
        <v>88</v>
      </c>
      <c r="E39" s="21"/>
      <c r="F39" s="14" t="s">
        <v>97</v>
      </c>
      <c r="G39" s="17">
        <v>54.71</v>
      </c>
      <c r="H39" s="13">
        <f t="shared" si="0"/>
        <v>27.355</v>
      </c>
      <c r="I39" s="23">
        <v>78.8</v>
      </c>
      <c r="J39" s="13">
        <f t="shared" si="1"/>
        <v>39.4</v>
      </c>
      <c r="K39" s="13">
        <f t="shared" si="2"/>
        <v>66.755</v>
      </c>
      <c r="L39" s="24"/>
      <c r="M39" s="25"/>
    </row>
    <row r="40" ht="20" customHeight="1" spans="1:13">
      <c r="A40" s="11">
        <v>37</v>
      </c>
      <c r="B40" s="14" t="s">
        <v>98</v>
      </c>
      <c r="C40" s="15" t="s">
        <v>16</v>
      </c>
      <c r="D40" s="14" t="s">
        <v>88</v>
      </c>
      <c r="E40" s="22"/>
      <c r="F40" s="14" t="s">
        <v>99</v>
      </c>
      <c r="G40" s="17">
        <v>51.21</v>
      </c>
      <c r="H40" s="13">
        <f t="shared" si="0"/>
        <v>25.605</v>
      </c>
      <c r="I40" s="23">
        <v>75.4</v>
      </c>
      <c r="J40" s="13">
        <f t="shared" si="1"/>
        <v>37.7</v>
      </c>
      <c r="K40" s="13">
        <f t="shared" si="2"/>
        <v>63.305</v>
      </c>
      <c r="L40" s="24"/>
      <c r="M40" s="25"/>
    </row>
    <row r="41" ht="20" customHeight="1" spans="1:13">
      <c r="A41" s="11">
        <v>38</v>
      </c>
      <c r="B41" s="14" t="s">
        <v>100</v>
      </c>
      <c r="C41" s="15" t="s">
        <v>16</v>
      </c>
      <c r="D41" s="14" t="s">
        <v>101</v>
      </c>
      <c r="E41" s="20">
        <v>1</v>
      </c>
      <c r="F41" s="14" t="s">
        <v>102</v>
      </c>
      <c r="G41" s="17">
        <v>69.43</v>
      </c>
      <c r="H41" s="13">
        <f t="shared" si="0"/>
        <v>34.715</v>
      </c>
      <c r="I41" s="23">
        <v>82.6</v>
      </c>
      <c r="J41" s="13">
        <f t="shared" si="1"/>
        <v>41.3</v>
      </c>
      <c r="K41" s="13">
        <f t="shared" si="2"/>
        <v>76.015</v>
      </c>
      <c r="L41" s="24"/>
      <c r="M41" s="25"/>
    </row>
    <row r="42" ht="20" customHeight="1" spans="1:13">
      <c r="A42" s="11">
        <v>39</v>
      </c>
      <c r="B42" s="14" t="s">
        <v>103</v>
      </c>
      <c r="C42" s="15" t="s">
        <v>16</v>
      </c>
      <c r="D42" s="14" t="s">
        <v>101</v>
      </c>
      <c r="E42" s="21"/>
      <c r="F42" s="14" t="s">
        <v>104</v>
      </c>
      <c r="G42" s="17">
        <v>68.31</v>
      </c>
      <c r="H42" s="13">
        <f t="shared" si="0"/>
        <v>34.155</v>
      </c>
      <c r="I42" s="23">
        <v>85.8</v>
      </c>
      <c r="J42" s="13">
        <f t="shared" si="1"/>
        <v>42.9</v>
      </c>
      <c r="K42" s="13">
        <f t="shared" si="2"/>
        <v>77.055</v>
      </c>
      <c r="L42" s="24" t="s">
        <v>19</v>
      </c>
      <c r="M42" s="25"/>
    </row>
    <row r="43" ht="20" customHeight="1" spans="1:13">
      <c r="A43" s="11">
        <v>40</v>
      </c>
      <c r="B43" s="14" t="s">
        <v>105</v>
      </c>
      <c r="C43" s="15" t="s">
        <v>16</v>
      </c>
      <c r="D43" s="14" t="s">
        <v>101</v>
      </c>
      <c r="E43" s="22"/>
      <c r="F43" s="14" t="s">
        <v>106</v>
      </c>
      <c r="G43" s="17">
        <v>67.95</v>
      </c>
      <c r="H43" s="13">
        <f t="shared" si="0"/>
        <v>33.975</v>
      </c>
      <c r="I43" s="23">
        <v>83.2</v>
      </c>
      <c r="J43" s="13">
        <f t="shared" si="1"/>
        <v>41.6</v>
      </c>
      <c r="K43" s="13">
        <f t="shared" si="2"/>
        <v>75.575</v>
      </c>
      <c r="L43" s="24"/>
      <c r="M43" s="25"/>
    </row>
    <row r="44" ht="20" customHeight="1" spans="1:13">
      <c r="A44" s="11">
        <v>41</v>
      </c>
      <c r="B44" s="14" t="s">
        <v>107</v>
      </c>
      <c r="C44" s="15" t="s">
        <v>16</v>
      </c>
      <c r="D44" s="14" t="s">
        <v>108</v>
      </c>
      <c r="E44" s="20">
        <v>1</v>
      </c>
      <c r="F44" s="14" t="s">
        <v>109</v>
      </c>
      <c r="G44" s="17">
        <v>76.86</v>
      </c>
      <c r="H44" s="13">
        <f t="shared" si="0"/>
        <v>38.43</v>
      </c>
      <c r="I44" s="23">
        <v>78.4</v>
      </c>
      <c r="J44" s="13">
        <f t="shared" si="1"/>
        <v>39.2</v>
      </c>
      <c r="K44" s="13">
        <f t="shared" si="2"/>
        <v>77.63</v>
      </c>
      <c r="L44" s="24"/>
      <c r="M44" s="25"/>
    </row>
    <row r="45" ht="20" customHeight="1" spans="1:13">
      <c r="A45" s="11">
        <v>42</v>
      </c>
      <c r="B45" s="14" t="s">
        <v>110</v>
      </c>
      <c r="C45" s="15" t="s">
        <v>16</v>
      </c>
      <c r="D45" s="14" t="s">
        <v>108</v>
      </c>
      <c r="E45" s="21"/>
      <c r="F45" s="14" t="s">
        <v>111</v>
      </c>
      <c r="G45" s="17">
        <v>75.5</v>
      </c>
      <c r="H45" s="13">
        <f t="shared" si="0"/>
        <v>37.75</v>
      </c>
      <c r="I45" s="23">
        <v>82.4</v>
      </c>
      <c r="J45" s="13">
        <f t="shared" si="1"/>
        <v>41.2</v>
      </c>
      <c r="K45" s="13">
        <f t="shared" si="2"/>
        <v>78.95</v>
      </c>
      <c r="L45" s="24" t="s">
        <v>19</v>
      </c>
      <c r="M45" s="25"/>
    </row>
    <row r="46" ht="20" customHeight="1" spans="1:13">
      <c r="A46" s="11">
        <v>43</v>
      </c>
      <c r="B46" s="14" t="s">
        <v>112</v>
      </c>
      <c r="C46" s="15" t="s">
        <v>16</v>
      </c>
      <c r="D46" s="14" t="s">
        <v>108</v>
      </c>
      <c r="E46" s="22"/>
      <c r="F46" s="14" t="s">
        <v>113</v>
      </c>
      <c r="G46" s="17">
        <v>73.23</v>
      </c>
      <c r="H46" s="13">
        <f t="shared" si="0"/>
        <v>36.615</v>
      </c>
      <c r="I46" s="23">
        <v>0</v>
      </c>
      <c r="J46" s="13">
        <v>0</v>
      </c>
      <c r="K46" s="13">
        <f t="shared" si="2"/>
        <v>36.615</v>
      </c>
      <c r="L46" s="24"/>
      <c r="M46" s="12" t="s">
        <v>26</v>
      </c>
    </row>
  </sheetData>
  <autoFilter ref="A3:M46">
    <extLst/>
  </autoFilter>
  <mergeCells count="12">
    <mergeCell ref="A1:M1"/>
    <mergeCell ref="A2:M2"/>
    <mergeCell ref="E4:E8"/>
    <mergeCell ref="E9:E14"/>
    <mergeCell ref="E15:E20"/>
    <mergeCell ref="E21:E23"/>
    <mergeCell ref="E24:E26"/>
    <mergeCell ref="E27:E29"/>
    <mergeCell ref="E30:E34"/>
    <mergeCell ref="E35:E40"/>
    <mergeCell ref="E41:E43"/>
    <mergeCell ref="E44:E46"/>
  </mergeCells>
  <conditionalFormatting sqref="B4:B46">
    <cfRule type="duplicateValues" dxfId="0" priority="2"/>
  </conditionalFormatting>
  <conditionalFormatting sqref="F4:F46">
    <cfRule type="duplicateValues" dxfId="0" priority="1"/>
  </conditionalFormatting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Angels</cp:lastModifiedBy>
  <dcterms:created xsi:type="dcterms:W3CDTF">2020-12-19T06:11:00Z</dcterms:created>
  <dcterms:modified xsi:type="dcterms:W3CDTF">2023-06-09T01:21:11Z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233F6E566213495AAF18EFE810DC9ED2_13</vt:lpwstr>
  </property>
</Properties>
</file>