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50" windowHeight="12540"/>
  </bookViews>
  <sheets>
    <sheet name="Sheet1" sheetId="4" r:id="rId1"/>
    <sheet name="Sheet3" sheetId="3" r:id="rId2"/>
  </sheets>
  <definedNames>
    <definedName name="_xlnm._FilterDatabase" localSheetId="1" hidden="1">Sheet3!#REF!</definedName>
    <definedName name="_xlnm._FilterDatabase" localSheetId="0" hidden="1">Sheet1!$A$3:$L$11</definedName>
  </definedNames>
  <calcPr calcId="144525"/>
</workbook>
</file>

<file path=xl/sharedStrings.xml><?xml version="1.0" encoding="utf-8"?>
<sst xmlns="http://schemas.openxmlformats.org/spreadsheetml/2006/main" count="100" uniqueCount="42">
  <si>
    <t>附件：</t>
  </si>
  <si>
    <t>贵阳市第一人民医院2022年公招笔试、面试总成绩及进入体检人员名单</t>
  </si>
  <si>
    <t>序号</t>
  </si>
  <si>
    <t>姓名</t>
  </si>
  <si>
    <t>报考单位及代码</t>
  </si>
  <si>
    <t>报考岗位及代码</t>
  </si>
  <si>
    <t>招聘人数</t>
  </si>
  <si>
    <t>考号</t>
  </si>
  <si>
    <t>笔试成绩百分制</t>
  </si>
  <si>
    <t>笔试成绩折算50%</t>
  </si>
  <si>
    <t>面试成绩百分制</t>
  </si>
  <si>
    <t>面试成绩折算50%</t>
  </si>
  <si>
    <t>总成绩</t>
  </si>
  <si>
    <t>是否进入体检</t>
  </si>
  <si>
    <t>备注</t>
  </si>
  <si>
    <t>张弋</t>
  </si>
  <si>
    <t>2022101贵阳市第一人民医院</t>
  </si>
  <si>
    <t>01功能科（超声医学科）诊断医师</t>
  </si>
  <si>
    <t>10101830103</t>
  </si>
  <si>
    <t>是</t>
  </si>
  <si>
    <t>周翠萍</t>
  </si>
  <si>
    <t>02疼痛科护士</t>
  </si>
  <si>
    <t>10201830113</t>
  </si>
  <si>
    <t>钟诗春</t>
  </si>
  <si>
    <t>10201830116</t>
  </si>
  <si>
    <t>否</t>
  </si>
  <si>
    <t>窦珍</t>
  </si>
  <si>
    <t>03消化内科护士</t>
  </si>
  <si>
    <t>10201830109</t>
  </si>
  <si>
    <t>张燕</t>
  </si>
  <si>
    <t>10201830110</t>
  </si>
  <si>
    <t>李俊</t>
  </si>
  <si>
    <t>10201830112</t>
  </si>
  <si>
    <t>陈昕娅</t>
  </si>
  <si>
    <t>04新生儿科住院医师</t>
  </si>
  <si>
    <t>10301830121</t>
  </si>
  <si>
    <t>陆海平</t>
  </si>
  <si>
    <t>10301830119</t>
  </si>
  <si>
    <t>附件1：</t>
  </si>
  <si>
    <t>报考岗位代码及岗位名称</t>
  </si>
  <si>
    <t>笔试成绩（满分100）</t>
  </si>
  <si>
    <t>面试成绩（满分100）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</si>
</sst>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2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6"/>
      <color theme="1"/>
      <name val="仿宋"/>
      <charset val="134"/>
    </font>
    <font>
      <b/>
      <sz val="20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workbookViewId="0">
      <selection activeCell="F17" sqref="F17"/>
    </sheetView>
  </sheetViews>
  <sheetFormatPr defaultColWidth="9" defaultRowHeight="14.25"/>
  <cols>
    <col min="1" max="1" width="4.75" customWidth="1"/>
    <col min="2" max="2" width="7.625" customWidth="1"/>
    <col min="3" max="3" width="24" customWidth="1"/>
    <col min="4" max="4" width="28.375" customWidth="1"/>
    <col min="5" max="5" width="4.625" customWidth="1"/>
    <col min="6" max="6" width="15.875" customWidth="1"/>
    <col min="9" max="12" width="9" style="3"/>
  </cols>
  <sheetData>
    <row r="1" customFormat="1" ht="25" customHeight="1" spans="1:12">
      <c r="A1" t="s">
        <v>0</v>
      </c>
      <c r="I1" s="3"/>
      <c r="J1" s="3"/>
      <c r="K1" s="3"/>
      <c r="L1" s="3"/>
    </row>
    <row r="2" ht="42" customHeight="1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1" customFormat="1" ht="36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s="2" customFormat="1" ht="25" customHeight="1" spans="1:13">
      <c r="A4" s="6">
        <v>1</v>
      </c>
      <c r="B4" s="7" t="s">
        <v>15</v>
      </c>
      <c r="C4" s="7" t="s">
        <v>16</v>
      </c>
      <c r="D4" s="7" t="s">
        <v>17</v>
      </c>
      <c r="E4" s="11">
        <v>1</v>
      </c>
      <c r="F4" s="7" t="s">
        <v>18</v>
      </c>
      <c r="G4" s="8">
        <v>60.07</v>
      </c>
      <c r="H4" s="6">
        <f t="shared" ref="H4:H11" si="0">G4*0.5</f>
        <v>30.035</v>
      </c>
      <c r="I4" s="6">
        <v>76.2</v>
      </c>
      <c r="J4" s="6">
        <f t="shared" ref="J4:J11" si="1">I4*0.5</f>
        <v>38.1</v>
      </c>
      <c r="K4" s="6">
        <v>68.14</v>
      </c>
      <c r="L4" s="6" t="s">
        <v>19</v>
      </c>
      <c r="M4" s="15"/>
    </row>
    <row r="5" s="2" customFormat="1" ht="25" customHeight="1" spans="1:13">
      <c r="A5" s="6">
        <v>2</v>
      </c>
      <c r="B5" s="7" t="s">
        <v>20</v>
      </c>
      <c r="C5" s="7" t="s">
        <v>16</v>
      </c>
      <c r="D5" s="7" t="s">
        <v>21</v>
      </c>
      <c r="E5" s="12">
        <v>1</v>
      </c>
      <c r="F5" s="7" t="s">
        <v>22</v>
      </c>
      <c r="G5" s="8">
        <v>66.84</v>
      </c>
      <c r="H5" s="6">
        <f t="shared" si="0"/>
        <v>33.42</v>
      </c>
      <c r="I5" s="6">
        <v>75.8</v>
      </c>
      <c r="J5" s="6">
        <f t="shared" si="1"/>
        <v>37.9</v>
      </c>
      <c r="K5" s="6">
        <v>71.32</v>
      </c>
      <c r="L5" s="6" t="s">
        <v>19</v>
      </c>
      <c r="M5" s="15"/>
    </row>
    <row r="6" s="2" customFormat="1" ht="25" customHeight="1" spans="1:13">
      <c r="A6" s="6">
        <v>3</v>
      </c>
      <c r="B6" s="7" t="s">
        <v>23</v>
      </c>
      <c r="C6" s="7" t="s">
        <v>16</v>
      </c>
      <c r="D6" s="7" t="s">
        <v>21</v>
      </c>
      <c r="E6" s="13"/>
      <c r="F6" s="7" t="s">
        <v>24</v>
      </c>
      <c r="G6" s="8">
        <v>59.87</v>
      </c>
      <c r="H6" s="6">
        <f t="shared" si="0"/>
        <v>29.935</v>
      </c>
      <c r="I6" s="6">
        <v>75.8</v>
      </c>
      <c r="J6" s="6">
        <f t="shared" si="1"/>
        <v>37.9</v>
      </c>
      <c r="K6" s="6">
        <v>67.84</v>
      </c>
      <c r="L6" s="6" t="s">
        <v>25</v>
      </c>
      <c r="M6" s="15"/>
    </row>
    <row r="7" s="2" customFormat="1" ht="25" customHeight="1" spans="1:13">
      <c r="A7" s="6">
        <v>4</v>
      </c>
      <c r="B7" s="7" t="s">
        <v>26</v>
      </c>
      <c r="C7" s="7" t="s">
        <v>16</v>
      </c>
      <c r="D7" s="7" t="s">
        <v>27</v>
      </c>
      <c r="E7" s="12">
        <v>1</v>
      </c>
      <c r="F7" s="7" t="s">
        <v>28</v>
      </c>
      <c r="G7" s="8">
        <v>68.48</v>
      </c>
      <c r="H7" s="6">
        <f t="shared" si="0"/>
        <v>34.24</v>
      </c>
      <c r="I7" s="6">
        <v>74.6</v>
      </c>
      <c r="J7" s="6">
        <f t="shared" si="1"/>
        <v>37.3</v>
      </c>
      <c r="K7" s="6">
        <v>71.54</v>
      </c>
      <c r="L7" s="6" t="s">
        <v>19</v>
      </c>
      <c r="M7" s="15"/>
    </row>
    <row r="8" s="2" customFormat="1" ht="25" customHeight="1" spans="1:13">
      <c r="A8" s="6">
        <v>5</v>
      </c>
      <c r="B8" s="7" t="s">
        <v>29</v>
      </c>
      <c r="C8" s="7" t="s">
        <v>16</v>
      </c>
      <c r="D8" s="7" t="s">
        <v>27</v>
      </c>
      <c r="E8" s="14"/>
      <c r="F8" s="7" t="s">
        <v>30</v>
      </c>
      <c r="G8" s="8">
        <v>65.42</v>
      </c>
      <c r="H8" s="6">
        <f t="shared" si="0"/>
        <v>32.71</v>
      </c>
      <c r="I8" s="6">
        <v>73</v>
      </c>
      <c r="J8" s="6">
        <f t="shared" si="1"/>
        <v>36.5</v>
      </c>
      <c r="K8" s="6">
        <v>69.21</v>
      </c>
      <c r="L8" s="6" t="s">
        <v>25</v>
      </c>
      <c r="M8" s="15"/>
    </row>
    <row r="9" ht="25" customHeight="1" spans="1:13">
      <c r="A9" s="6">
        <v>6</v>
      </c>
      <c r="B9" s="7" t="s">
        <v>31</v>
      </c>
      <c r="C9" s="7" t="s">
        <v>16</v>
      </c>
      <c r="D9" s="7" t="s">
        <v>27</v>
      </c>
      <c r="E9" s="13"/>
      <c r="F9" s="7" t="s">
        <v>32</v>
      </c>
      <c r="G9" s="8">
        <v>59.21</v>
      </c>
      <c r="H9" s="6">
        <f t="shared" si="0"/>
        <v>29.605</v>
      </c>
      <c r="I9" s="6">
        <v>73.8</v>
      </c>
      <c r="J9" s="6">
        <f t="shared" si="1"/>
        <v>36.9</v>
      </c>
      <c r="K9" s="6">
        <v>66.51</v>
      </c>
      <c r="L9" s="6" t="s">
        <v>25</v>
      </c>
      <c r="M9" s="16"/>
    </row>
    <row r="10" ht="25" customHeight="1" spans="1:13">
      <c r="A10" s="6">
        <v>7</v>
      </c>
      <c r="B10" s="7" t="s">
        <v>33</v>
      </c>
      <c r="C10" s="7" t="s">
        <v>16</v>
      </c>
      <c r="D10" s="7" t="s">
        <v>34</v>
      </c>
      <c r="E10" s="12">
        <v>1</v>
      </c>
      <c r="F10" s="7" t="s">
        <v>35</v>
      </c>
      <c r="G10" s="8">
        <v>59.47</v>
      </c>
      <c r="H10" s="6">
        <f t="shared" si="0"/>
        <v>29.735</v>
      </c>
      <c r="I10" s="6">
        <v>75.4</v>
      </c>
      <c r="J10" s="6">
        <f t="shared" si="1"/>
        <v>37.7</v>
      </c>
      <c r="K10" s="6">
        <v>67.44</v>
      </c>
      <c r="L10" s="6" t="s">
        <v>19</v>
      </c>
      <c r="M10" s="16"/>
    </row>
    <row r="11" ht="25" customHeight="1" spans="1:13">
      <c r="A11" s="6">
        <v>8</v>
      </c>
      <c r="B11" s="7" t="s">
        <v>36</v>
      </c>
      <c r="C11" s="7" t="s">
        <v>16</v>
      </c>
      <c r="D11" s="7" t="s">
        <v>34</v>
      </c>
      <c r="E11" s="13"/>
      <c r="F11" s="7" t="s">
        <v>37</v>
      </c>
      <c r="G11" s="8">
        <v>65.39</v>
      </c>
      <c r="H11" s="6">
        <f t="shared" si="0"/>
        <v>32.695</v>
      </c>
      <c r="I11" s="6">
        <v>67.2</v>
      </c>
      <c r="J11" s="6">
        <f t="shared" si="1"/>
        <v>33.6</v>
      </c>
      <c r="K11" s="9">
        <v>66.3</v>
      </c>
      <c r="L11" s="6" t="s">
        <v>25</v>
      </c>
      <c r="M11" s="16"/>
    </row>
  </sheetData>
  <mergeCells count="4">
    <mergeCell ref="A2:M2"/>
    <mergeCell ref="E5:E6"/>
    <mergeCell ref="E7:E9"/>
    <mergeCell ref="E10:E11"/>
  </mergeCells>
  <pageMargins left="0.75" right="0.75" top="1" bottom="1" header="0.5" footer="0.5"/>
  <pageSetup paperSize="9" scale="8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workbookViewId="0">
      <selection activeCell="E15" sqref="E15"/>
    </sheetView>
  </sheetViews>
  <sheetFormatPr defaultColWidth="9" defaultRowHeight="14.25"/>
  <cols>
    <col min="1" max="1" width="4.75" customWidth="1"/>
    <col min="2" max="2" width="13.125" customWidth="1"/>
    <col min="4" max="4" width="24" customWidth="1"/>
    <col min="5" max="5" width="28.375" customWidth="1"/>
    <col min="8" max="11" width="9" style="3"/>
  </cols>
  <sheetData>
    <row r="1" customFormat="1" ht="25" customHeight="1" spans="1:11">
      <c r="A1" t="s">
        <v>38</v>
      </c>
      <c r="H1" s="3"/>
      <c r="I1" s="3"/>
      <c r="J1" s="3"/>
      <c r="K1" s="3"/>
    </row>
    <row r="2" ht="42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36" spans="1:11">
      <c r="A3" s="5" t="s">
        <v>2</v>
      </c>
      <c r="B3" s="5" t="s">
        <v>7</v>
      </c>
      <c r="C3" s="5" t="s">
        <v>3</v>
      </c>
      <c r="D3" s="5" t="s">
        <v>4</v>
      </c>
      <c r="E3" s="5" t="s">
        <v>39</v>
      </c>
      <c r="F3" s="5" t="s">
        <v>40</v>
      </c>
      <c r="G3" s="5" t="s">
        <v>9</v>
      </c>
      <c r="H3" s="5" t="s">
        <v>41</v>
      </c>
      <c r="I3" s="5" t="s">
        <v>11</v>
      </c>
      <c r="J3" s="5" t="s">
        <v>12</v>
      </c>
      <c r="K3" s="5" t="s">
        <v>13</v>
      </c>
    </row>
    <row r="4" s="2" customFormat="1" ht="20" customHeight="1" spans="1:11">
      <c r="A4" s="6">
        <v>1</v>
      </c>
      <c r="B4" s="7" t="s">
        <v>18</v>
      </c>
      <c r="C4" s="7" t="s">
        <v>15</v>
      </c>
      <c r="D4" s="7" t="s">
        <v>16</v>
      </c>
      <c r="E4" s="7" t="s">
        <v>17</v>
      </c>
      <c r="F4" s="8">
        <v>60.07</v>
      </c>
      <c r="G4" s="6">
        <f>F4*0.5</f>
        <v>30.035</v>
      </c>
      <c r="H4" s="6">
        <v>76.2</v>
      </c>
      <c r="I4" s="6">
        <f>H4*0.5</f>
        <v>38.1</v>
      </c>
      <c r="J4" s="6">
        <f>G4+I4</f>
        <v>68.135</v>
      </c>
      <c r="K4" s="6">
        <v>68.14</v>
      </c>
    </row>
    <row r="5" s="2" customFormat="1" ht="20" customHeight="1" spans="1:11">
      <c r="A5" s="6">
        <v>2</v>
      </c>
      <c r="B5" s="7" t="s">
        <v>22</v>
      </c>
      <c r="C5" s="7" t="s">
        <v>20</v>
      </c>
      <c r="D5" s="7" t="s">
        <v>16</v>
      </c>
      <c r="E5" s="7" t="s">
        <v>21</v>
      </c>
      <c r="F5" s="8">
        <v>66.84</v>
      </c>
      <c r="G5" s="6">
        <f t="shared" ref="G5:G11" si="0">F5*0.5</f>
        <v>33.42</v>
      </c>
      <c r="H5" s="6">
        <v>75.8</v>
      </c>
      <c r="I5" s="6">
        <f t="shared" ref="I5:I11" si="1">H5*0.5</f>
        <v>37.9</v>
      </c>
      <c r="J5" s="6">
        <f t="shared" ref="J5:J11" si="2">G5+I5</f>
        <v>71.32</v>
      </c>
      <c r="K5" s="6">
        <v>71.32</v>
      </c>
    </row>
    <row r="6" s="2" customFormat="1" ht="20" customHeight="1" spans="1:11">
      <c r="A6" s="6">
        <v>3</v>
      </c>
      <c r="B6" s="7" t="s">
        <v>24</v>
      </c>
      <c r="C6" s="7" t="s">
        <v>23</v>
      </c>
      <c r="D6" s="7" t="s">
        <v>16</v>
      </c>
      <c r="E6" s="7" t="s">
        <v>21</v>
      </c>
      <c r="F6" s="8">
        <v>59.87</v>
      </c>
      <c r="G6" s="6">
        <f t="shared" si="0"/>
        <v>29.935</v>
      </c>
      <c r="H6" s="6">
        <v>75.8</v>
      </c>
      <c r="I6" s="6">
        <f t="shared" si="1"/>
        <v>37.9</v>
      </c>
      <c r="J6" s="6">
        <f t="shared" si="2"/>
        <v>67.835</v>
      </c>
      <c r="K6" s="6">
        <v>67.84</v>
      </c>
    </row>
    <row r="7" s="2" customFormat="1" ht="20" customHeight="1" spans="1:11">
      <c r="A7" s="6">
        <v>4</v>
      </c>
      <c r="B7" s="7" t="s">
        <v>28</v>
      </c>
      <c r="C7" s="7" t="s">
        <v>26</v>
      </c>
      <c r="D7" s="7" t="s">
        <v>16</v>
      </c>
      <c r="E7" s="7" t="s">
        <v>27</v>
      </c>
      <c r="F7" s="8">
        <v>68.48</v>
      </c>
      <c r="G7" s="6">
        <f t="shared" si="0"/>
        <v>34.24</v>
      </c>
      <c r="H7" s="6">
        <v>74.6</v>
      </c>
      <c r="I7" s="6">
        <f t="shared" si="1"/>
        <v>37.3</v>
      </c>
      <c r="J7" s="6">
        <f t="shared" si="2"/>
        <v>71.54</v>
      </c>
      <c r="K7" s="6">
        <v>71.54</v>
      </c>
    </row>
    <row r="8" s="2" customFormat="1" ht="20" customHeight="1" spans="1:11">
      <c r="A8" s="6">
        <v>5</v>
      </c>
      <c r="B8" s="7" t="s">
        <v>30</v>
      </c>
      <c r="C8" s="7" t="s">
        <v>29</v>
      </c>
      <c r="D8" s="7" t="s">
        <v>16</v>
      </c>
      <c r="E8" s="7" t="s">
        <v>27</v>
      </c>
      <c r="F8" s="8">
        <v>65.42</v>
      </c>
      <c r="G8" s="6">
        <f t="shared" si="0"/>
        <v>32.71</v>
      </c>
      <c r="H8" s="6">
        <v>73</v>
      </c>
      <c r="I8" s="6">
        <f t="shared" si="1"/>
        <v>36.5</v>
      </c>
      <c r="J8" s="6">
        <f t="shared" si="2"/>
        <v>69.21</v>
      </c>
      <c r="K8" s="6">
        <v>69.21</v>
      </c>
    </row>
    <row r="9" ht="20" customHeight="1" spans="1:11">
      <c r="A9" s="6">
        <v>6</v>
      </c>
      <c r="B9" s="7" t="s">
        <v>32</v>
      </c>
      <c r="C9" s="7" t="s">
        <v>31</v>
      </c>
      <c r="D9" s="7" t="s">
        <v>16</v>
      </c>
      <c r="E9" s="7" t="s">
        <v>27</v>
      </c>
      <c r="F9" s="8">
        <v>59.21</v>
      </c>
      <c r="G9" s="6">
        <f t="shared" si="0"/>
        <v>29.605</v>
      </c>
      <c r="H9" s="6">
        <v>73.8</v>
      </c>
      <c r="I9" s="6">
        <f t="shared" si="1"/>
        <v>36.9</v>
      </c>
      <c r="J9" s="6">
        <f t="shared" si="2"/>
        <v>66.505</v>
      </c>
      <c r="K9" s="6">
        <v>66.51</v>
      </c>
    </row>
    <row r="10" ht="20" customHeight="1" spans="1:11">
      <c r="A10" s="6">
        <v>7</v>
      </c>
      <c r="B10" s="7" t="s">
        <v>37</v>
      </c>
      <c r="C10" s="7" t="s">
        <v>36</v>
      </c>
      <c r="D10" s="7" t="s">
        <v>16</v>
      </c>
      <c r="E10" s="7" t="s">
        <v>34</v>
      </c>
      <c r="F10" s="8">
        <v>65.39</v>
      </c>
      <c r="G10" s="6">
        <f t="shared" si="0"/>
        <v>32.695</v>
      </c>
      <c r="H10" s="6">
        <v>67.2</v>
      </c>
      <c r="I10" s="6">
        <f t="shared" si="1"/>
        <v>33.6</v>
      </c>
      <c r="J10" s="6">
        <f t="shared" si="2"/>
        <v>66.295</v>
      </c>
      <c r="K10" s="9">
        <v>66.3</v>
      </c>
    </row>
    <row r="11" ht="20" customHeight="1" spans="1:11">
      <c r="A11" s="6">
        <v>8</v>
      </c>
      <c r="B11" s="7" t="s">
        <v>35</v>
      </c>
      <c r="C11" s="7" t="s">
        <v>33</v>
      </c>
      <c r="D11" s="7" t="s">
        <v>16</v>
      </c>
      <c r="E11" s="7" t="s">
        <v>34</v>
      </c>
      <c r="F11" s="8">
        <v>59.47</v>
      </c>
      <c r="G11" s="6">
        <f t="shared" si="0"/>
        <v>29.735</v>
      </c>
      <c r="H11" s="6">
        <v>75.4</v>
      </c>
      <c r="I11" s="6">
        <f t="shared" si="1"/>
        <v>37.7</v>
      </c>
      <c r="J11" s="6">
        <f t="shared" si="2"/>
        <v>67.435</v>
      </c>
      <c r="K11" s="6">
        <v>67.44</v>
      </c>
    </row>
  </sheetData>
  <mergeCells count="1">
    <mergeCell ref="A2:K2"/>
  </mergeCells>
  <pageMargins left="0.75" right="0.75" top="1" bottom="1" header="0.5" footer="0.5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Angels</cp:lastModifiedBy>
  <dcterms:created xsi:type="dcterms:W3CDTF">2020-10-29T03:35:00Z</dcterms:created>
  <dcterms:modified xsi:type="dcterms:W3CDTF">2023-06-08T06:31:56Z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A75DAAE5A26F4CBDBD1F69B2FDCBD4FF_13</vt:lpwstr>
  </property>
</Properties>
</file>