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2090"/>
  </bookViews>
  <sheets>
    <sheet name="最终表" sheetId="2" r:id="rId1"/>
  </sheets>
  <definedNames>
    <definedName name="_xlnm._FilterDatabase" localSheetId="0" hidden="1">最终表!$A$3:$M$13</definedName>
  </definedNames>
  <calcPr calcId="144525"/>
</workbook>
</file>

<file path=xl/sharedStrings.xml><?xml version="1.0" encoding="utf-8"?>
<sst xmlns="http://schemas.openxmlformats.org/spreadsheetml/2006/main" count="173" uniqueCount="96">
  <si>
    <t>附件：</t>
  </si>
  <si>
    <t xml:space="preserve">贵阳市第四人民医院单位2022年公开招聘事业编制工作人员笔试、面试总成绩及进入体检人员名单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</si>
  <si>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</si>
  <si>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</si>
  <si>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</si>
  <si>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</si>
  <si>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</si>
  <si>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</si>
  <si>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</si>
  <si>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</si>
  <si>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</si>
  <si>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</si>
  <si>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</si>
  <si>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</si>
  <si>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</si>
  <si>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蒋泽莲</t>
  </si>
  <si>
    <t>2022104贵阳市第四人民医院</t>
  </si>
  <si>
    <t>01重症医学科医师</t>
  </si>
  <si>
    <t>1</t>
  </si>
  <si>
    <t>11701833110</t>
  </si>
  <si>
    <t>是</t>
  </si>
  <si>
    <t>吴生竹</t>
  </si>
  <si>
    <t>11701832921</t>
  </si>
  <si>
    <t>金杨</t>
  </si>
  <si>
    <t>11701833019</t>
  </si>
  <si>
    <t>面试缺考</t>
  </si>
  <si>
    <t>胡羲</t>
  </si>
  <si>
    <t>02急诊科护理</t>
  </si>
  <si>
    <t>11801833204</t>
  </si>
  <si>
    <t>晏村</t>
  </si>
  <si>
    <t>11801833219</t>
  </si>
  <si>
    <t>邹维帆</t>
  </si>
  <si>
    <t>11801833215</t>
  </si>
  <si>
    <t>袁利</t>
  </si>
  <si>
    <t>03ICU护理</t>
  </si>
  <si>
    <t>11801833201</t>
  </si>
  <si>
    <t>周昌美</t>
  </si>
  <si>
    <t>11801833217</t>
  </si>
  <si>
    <t>屈艳菊</t>
  </si>
  <si>
    <t>11801833202</t>
  </si>
  <si>
    <t>刘家杏</t>
  </si>
  <si>
    <t>04康复治疗师</t>
  </si>
  <si>
    <t>11901833221</t>
  </si>
  <si>
    <t>王先丽</t>
  </si>
  <si>
    <t>11901833224</t>
  </si>
  <si>
    <t>杨文正</t>
  </si>
  <si>
    <t>11901833223</t>
  </si>
  <si>
    <t>夏禹</t>
  </si>
  <si>
    <t>05高血压科医师</t>
  </si>
  <si>
    <t>2</t>
  </si>
  <si>
    <t>11701833016</t>
  </si>
  <si>
    <t>宁月荣</t>
  </si>
  <si>
    <t>11701833017</t>
  </si>
  <si>
    <t>杨祥</t>
  </si>
  <si>
    <t>11701833120</t>
  </si>
  <si>
    <t>唐正中</t>
  </si>
  <si>
    <t>11701833125</t>
  </si>
  <si>
    <t>冉广林</t>
  </si>
  <si>
    <t>11701833022</t>
  </si>
  <si>
    <t>舒陶</t>
  </si>
  <si>
    <t>11701833107</t>
  </si>
  <si>
    <t>马艺宸</t>
  </si>
  <si>
    <t>06麻醉医师</t>
  </si>
  <si>
    <t>11701833025</t>
  </si>
  <si>
    <t>敖楠</t>
  </si>
  <si>
    <t>11701833007</t>
  </si>
  <si>
    <t>吴承勇</t>
  </si>
  <si>
    <t>11701832917</t>
  </si>
  <si>
    <t>刘银兰</t>
  </si>
  <si>
    <t>07★妇产科医师</t>
  </si>
  <si>
    <t>11701833111</t>
  </si>
  <si>
    <t>罗敏</t>
  </si>
  <si>
    <t>11701832904</t>
  </si>
  <si>
    <t>苟文诚</t>
  </si>
  <si>
    <t>11701833117</t>
  </si>
  <si>
    <t>李同疆</t>
  </si>
  <si>
    <t>08急诊外科医师</t>
  </si>
  <si>
    <t>11701833003</t>
  </si>
  <si>
    <t>徐明均</t>
  </si>
  <si>
    <t>11701833004</t>
  </si>
  <si>
    <t>刘远</t>
  </si>
  <si>
    <t>09急诊内科医师</t>
  </si>
  <si>
    <t>11701832916</t>
  </si>
  <si>
    <t>刘薇</t>
  </si>
  <si>
    <t>10超声诊断医师</t>
  </si>
  <si>
    <t>11701833108</t>
  </si>
  <si>
    <t>王韩婧</t>
  </si>
  <si>
    <t>11701833001</t>
  </si>
  <si>
    <t>郑艳萍</t>
  </si>
  <si>
    <t>11内科医师</t>
  </si>
  <si>
    <t>11701833026</t>
  </si>
  <si>
    <t>黄卉</t>
  </si>
  <si>
    <t>13疼痛科医师</t>
  </si>
  <si>
    <t>11701833011</t>
  </si>
  <si>
    <t>刘思辰</t>
  </si>
  <si>
    <t>11701832922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</si>
</sst>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Arial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zoomScale="85" zoomScaleNormal="85" topLeftCell="A7" workbookViewId="0">
      <selection activeCell="O10" sqref="O10"/>
    </sheetView>
  </sheetViews>
  <sheetFormatPr defaultColWidth="9" defaultRowHeight="13.5"/>
  <cols>
    <col min="1" max="1" width="6.5" style="2" customWidth="1"/>
    <col min="3" max="3" width="25.625" customWidth="1"/>
    <col min="4" max="4" width="32.875" customWidth="1"/>
    <col min="5" max="5" width="4.75" customWidth="1"/>
    <col min="6" max="6" width="18.625" customWidth="1"/>
    <col min="7" max="7" width="9" style="3"/>
    <col min="8" max="8" width="10.5" style="3" customWidth="1"/>
    <col min="9" max="11" width="9" style="3"/>
    <col min="12" max="12" width="6.75" customWidth="1"/>
    <col min="13" max="13" width="13" customWidth="1"/>
  </cols>
  <sheetData>
    <row r="1" ht="18.75" spans="3:3">
      <c r="C1" s="4" t="s">
        <v>0</v>
      </c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0.9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30.95" customHeight="1" spans="1:13">
      <c r="A4" s="9">
        <v>1</v>
      </c>
      <c r="B4" s="10" t="s">
        <v>15</v>
      </c>
      <c r="C4" s="9" t="s">
        <v>16</v>
      </c>
      <c r="D4" s="10" t="s">
        <v>17</v>
      </c>
      <c r="E4" s="11" t="s">
        <v>18</v>
      </c>
      <c r="F4" s="10" t="s">
        <v>19</v>
      </c>
      <c r="G4" s="12">
        <v>65.34</v>
      </c>
      <c r="H4" s="12">
        <f>G4/2</f>
        <v>32.67</v>
      </c>
      <c r="I4" s="12">
        <v>80.2</v>
      </c>
      <c r="J4" s="12">
        <f>I4/2</f>
        <v>40.1</v>
      </c>
      <c r="K4" s="12">
        <f>H4+J4</f>
        <v>72.77</v>
      </c>
      <c r="L4" s="13" t="s">
        <v>20</v>
      </c>
      <c r="M4" s="7"/>
    </row>
    <row r="5" s="1" customFormat="1" ht="30.95" customHeight="1" spans="1:13">
      <c r="A5" s="9">
        <v>2</v>
      </c>
      <c r="B5" s="10" t="s">
        <v>21</v>
      </c>
      <c r="C5" s="9" t="s">
        <v>16</v>
      </c>
      <c r="D5" s="10" t="s">
        <v>17</v>
      </c>
      <c r="E5" s="11"/>
      <c r="F5" s="10" t="s">
        <v>22</v>
      </c>
      <c r="G5" s="12">
        <v>51.42</v>
      </c>
      <c r="H5" s="12">
        <f>G5/2</f>
        <v>25.71</v>
      </c>
      <c r="I5" s="12">
        <v>78</v>
      </c>
      <c r="J5" s="12">
        <f>I5/2</f>
        <v>39</v>
      </c>
      <c r="K5" s="12">
        <f>H5+J5</f>
        <v>64.71</v>
      </c>
      <c r="L5" s="13"/>
      <c r="M5" s="7"/>
    </row>
    <row r="6" s="1" customFormat="1" ht="30.95" customHeight="1" spans="1:13">
      <c r="A6" s="9">
        <v>3</v>
      </c>
      <c r="B6" s="10" t="s">
        <v>23</v>
      </c>
      <c r="C6" s="9" t="s">
        <v>16</v>
      </c>
      <c r="D6" s="10" t="s">
        <v>17</v>
      </c>
      <c r="E6" s="11"/>
      <c r="F6" s="10" t="s">
        <v>24</v>
      </c>
      <c r="G6" s="12">
        <v>58.36</v>
      </c>
      <c r="H6" s="12">
        <f t="shared" ref="H6:H35" si="0">G6/2</f>
        <v>29.18</v>
      </c>
      <c r="I6" s="12">
        <v>0</v>
      </c>
      <c r="J6" s="12">
        <f>I6/2</f>
        <v>0</v>
      </c>
      <c r="K6" s="12">
        <f t="shared" ref="K6:K35" si="1">H6+J6</f>
        <v>29.18</v>
      </c>
      <c r="L6" s="13"/>
      <c r="M6" s="14" t="s">
        <v>25</v>
      </c>
    </row>
    <row r="7" s="1" customFormat="1" ht="30.95" customHeight="1" spans="1:13">
      <c r="A7" s="9">
        <v>4</v>
      </c>
      <c r="B7" s="10" t="s">
        <v>26</v>
      </c>
      <c r="C7" s="9" t="s">
        <v>16</v>
      </c>
      <c r="D7" s="10" t="s">
        <v>27</v>
      </c>
      <c r="E7" s="11" t="s">
        <v>18</v>
      </c>
      <c r="F7" s="10" t="s">
        <v>28</v>
      </c>
      <c r="G7" s="12">
        <v>75.68</v>
      </c>
      <c r="H7" s="12">
        <f t="shared" si="0"/>
        <v>37.84</v>
      </c>
      <c r="I7" s="12">
        <v>84</v>
      </c>
      <c r="J7" s="12">
        <f>I7/2</f>
        <v>42</v>
      </c>
      <c r="K7" s="12">
        <f t="shared" si="1"/>
        <v>79.84</v>
      </c>
      <c r="L7" s="13" t="s">
        <v>20</v>
      </c>
      <c r="M7" s="7"/>
    </row>
    <row r="8" s="1" customFormat="1" ht="30.95" customHeight="1" spans="1:13">
      <c r="A8" s="9">
        <v>5</v>
      </c>
      <c r="B8" s="10" t="s">
        <v>29</v>
      </c>
      <c r="C8" s="9" t="s">
        <v>16</v>
      </c>
      <c r="D8" s="10" t="s">
        <v>27</v>
      </c>
      <c r="E8" s="11"/>
      <c r="F8" s="10" t="s">
        <v>30</v>
      </c>
      <c r="G8" s="12">
        <v>65.03</v>
      </c>
      <c r="H8" s="12">
        <f t="shared" si="0"/>
        <v>32.515</v>
      </c>
      <c r="I8" s="12">
        <v>83.4</v>
      </c>
      <c r="J8" s="12">
        <f>I8/2</f>
        <v>41.7</v>
      </c>
      <c r="K8" s="12">
        <f t="shared" si="1"/>
        <v>74.215</v>
      </c>
      <c r="L8" s="13"/>
      <c r="M8" s="7"/>
    </row>
    <row r="9" s="1" customFormat="1" ht="30.95" customHeight="1" spans="1:13">
      <c r="A9" s="9">
        <v>6</v>
      </c>
      <c r="B9" s="10" t="s">
        <v>31</v>
      </c>
      <c r="C9" s="9" t="s">
        <v>16</v>
      </c>
      <c r="D9" s="10" t="s">
        <v>27</v>
      </c>
      <c r="E9" s="11"/>
      <c r="F9" s="10" t="s">
        <v>32</v>
      </c>
      <c r="G9" s="12">
        <v>63.15</v>
      </c>
      <c r="H9" s="12">
        <f t="shared" si="0"/>
        <v>31.575</v>
      </c>
      <c r="I9" s="12">
        <v>71</v>
      </c>
      <c r="J9" s="12">
        <f t="shared" ref="J9:J19" si="2">I9/2</f>
        <v>35.5</v>
      </c>
      <c r="K9" s="12">
        <f t="shared" si="1"/>
        <v>67.075</v>
      </c>
      <c r="L9" s="13"/>
      <c r="M9" s="7"/>
    </row>
    <row r="10" s="1" customFormat="1" ht="30.95" customHeight="1" spans="1:13">
      <c r="A10" s="9">
        <v>7</v>
      </c>
      <c r="B10" s="10" t="s">
        <v>33</v>
      </c>
      <c r="C10" s="9" t="s">
        <v>16</v>
      </c>
      <c r="D10" s="10" t="s">
        <v>34</v>
      </c>
      <c r="E10" s="11" t="s">
        <v>18</v>
      </c>
      <c r="F10" s="10" t="s">
        <v>35</v>
      </c>
      <c r="G10" s="12">
        <v>66.56</v>
      </c>
      <c r="H10" s="12">
        <f t="shared" si="0"/>
        <v>33.28</v>
      </c>
      <c r="I10" s="12">
        <v>81</v>
      </c>
      <c r="J10" s="12">
        <f t="shared" si="2"/>
        <v>40.5</v>
      </c>
      <c r="K10" s="12">
        <f t="shared" si="1"/>
        <v>73.78</v>
      </c>
      <c r="L10" s="13" t="s">
        <v>20</v>
      </c>
      <c r="M10" s="7"/>
    </row>
    <row r="11" s="1" customFormat="1" ht="30.95" customHeight="1" spans="1:13">
      <c r="A11" s="9">
        <v>8</v>
      </c>
      <c r="B11" s="10" t="s">
        <v>36</v>
      </c>
      <c r="C11" s="9" t="s">
        <v>16</v>
      </c>
      <c r="D11" s="10" t="s">
        <v>34</v>
      </c>
      <c r="E11" s="11"/>
      <c r="F11" s="10" t="s">
        <v>37</v>
      </c>
      <c r="G11" s="12">
        <v>62.7</v>
      </c>
      <c r="H11" s="12">
        <f t="shared" si="0"/>
        <v>31.35</v>
      </c>
      <c r="I11" s="12">
        <v>81</v>
      </c>
      <c r="J11" s="12">
        <f t="shared" si="2"/>
        <v>40.5</v>
      </c>
      <c r="K11" s="12">
        <f t="shared" si="1"/>
        <v>71.85</v>
      </c>
      <c r="L11" s="13"/>
      <c r="M11" s="7"/>
    </row>
    <row r="12" s="1" customFormat="1" ht="30.95" customHeight="1" spans="1:13">
      <c r="A12" s="9">
        <v>9</v>
      </c>
      <c r="B12" s="10" t="s">
        <v>38</v>
      </c>
      <c r="C12" s="9" t="s">
        <v>16</v>
      </c>
      <c r="D12" s="10" t="s">
        <v>34</v>
      </c>
      <c r="E12" s="11"/>
      <c r="F12" s="10" t="s">
        <v>39</v>
      </c>
      <c r="G12" s="12">
        <v>65.7</v>
      </c>
      <c r="H12" s="12">
        <f t="shared" si="0"/>
        <v>32.85</v>
      </c>
      <c r="I12" s="12">
        <v>73</v>
      </c>
      <c r="J12" s="12">
        <f t="shared" si="2"/>
        <v>36.5</v>
      </c>
      <c r="K12" s="12">
        <f t="shared" si="1"/>
        <v>69.35</v>
      </c>
      <c r="L12" s="13"/>
      <c r="M12" s="7"/>
    </row>
    <row r="13" s="1" customFormat="1" ht="30.75" customHeight="1" spans="1:13">
      <c r="A13" s="9">
        <v>10</v>
      </c>
      <c r="B13" s="10" t="s">
        <v>40</v>
      </c>
      <c r="C13" s="9" t="s">
        <v>16</v>
      </c>
      <c r="D13" s="10" t="s">
        <v>41</v>
      </c>
      <c r="E13" s="11" t="s">
        <v>18</v>
      </c>
      <c r="F13" s="10" t="s">
        <v>42</v>
      </c>
      <c r="G13" s="12">
        <v>64.34</v>
      </c>
      <c r="H13" s="12">
        <f t="shared" si="0"/>
        <v>32.17</v>
      </c>
      <c r="I13" s="12">
        <v>88.8</v>
      </c>
      <c r="J13" s="12">
        <f t="shared" si="2"/>
        <v>44.4</v>
      </c>
      <c r="K13" s="12">
        <f t="shared" si="1"/>
        <v>76.57</v>
      </c>
      <c r="L13" s="13" t="s">
        <v>20</v>
      </c>
      <c r="M13" s="7"/>
    </row>
    <row r="14" ht="30.75" customHeight="1" spans="1:13">
      <c r="A14" s="9">
        <v>11</v>
      </c>
      <c r="B14" s="10" t="s">
        <v>43</v>
      </c>
      <c r="C14" s="9" t="s">
        <v>16</v>
      </c>
      <c r="D14" s="10" t="s">
        <v>41</v>
      </c>
      <c r="E14" s="11"/>
      <c r="F14" s="10" t="s">
        <v>44</v>
      </c>
      <c r="G14" s="12">
        <v>64.73</v>
      </c>
      <c r="H14" s="12">
        <f t="shared" si="0"/>
        <v>32.365</v>
      </c>
      <c r="I14" s="12">
        <v>87</v>
      </c>
      <c r="J14" s="12">
        <f t="shared" si="2"/>
        <v>43.5</v>
      </c>
      <c r="K14" s="12">
        <f t="shared" si="1"/>
        <v>75.865</v>
      </c>
      <c r="L14" s="13"/>
      <c r="M14" s="15"/>
    </row>
    <row r="15" ht="30.75" customHeight="1" spans="1:13">
      <c r="A15" s="9">
        <v>12</v>
      </c>
      <c r="B15" s="10" t="s">
        <v>45</v>
      </c>
      <c r="C15" s="9" t="s">
        <v>16</v>
      </c>
      <c r="D15" s="10" t="s">
        <v>41</v>
      </c>
      <c r="E15" s="11"/>
      <c r="F15" s="10" t="s">
        <v>46</v>
      </c>
      <c r="G15" s="12">
        <v>56.17</v>
      </c>
      <c r="H15" s="12">
        <f t="shared" si="0"/>
        <v>28.085</v>
      </c>
      <c r="I15" s="12">
        <v>80.8</v>
      </c>
      <c r="J15" s="12">
        <f t="shared" si="2"/>
        <v>40.4</v>
      </c>
      <c r="K15" s="12">
        <f t="shared" si="1"/>
        <v>68.485</v>
      </c>
      <c r="L15" s="13"/>
      <c r="M15" s="15"/>
    </row>
    <row r="16" ht="30.75" customHeight="1" spans="1:13">
      <c r="A16" s="9">
        <v>13</v>
      </c>
      <c r="B16" s="10" t="s">
        <v>47</v>
      </c>
      <c r="C16" s="9" t="s">
        <v>16</v>
      </c>
      <c r="D16" s="10" t="s">
        <v>48</v>
      </c>
      <c r="E16" s="11" t="s">
        <v>49</v>
      </c>
      <c r="F16" s="10" t="s">
        <v>50</v>
      </c>
      <c r="G16" s="12">
        <v>59.17</v>
      </c>
      <c r="H16" s="12">
        <f t="shared" si="0"/>
        <v>29.585</v>
      </c>
      <c r="I16" s="12">
        <v>81.8</v>
      </c>
      <c r="J16" s="12">
        <f t="shared" si="2"/>
        <v>40.9</v>
      </c>
      <c r="K16" s="12">
        <f t="shared" si="1"/>
        <v>70.485</v>
      </c>
      <c r="L16" s="13" t="s">
        <v>20</v>
      </c>
      <c r="M16" s="15"/>
    </row>
    <row r="17" ht="30.75" customHeight="1" spans="1:13">
      <c r="A17" s="9">
        <v>14</v>
      </c>
      <c r="B17" s="10" t="s">
        <v>51</v>
      </c>
      <c r="C17" s="9" t="s">
        <v>16</v>
      </c>
      <c r="D17" s="10" t="s">
        <v>48</v>
      </c>
      <c r="E17" s="11"/>
      <c r="F17" s="10" t="s">
        <v>52</v>
      </c>
      <c r="G17" s="12">
        <v>64.02</v>
      </c>
      <c r="H17" s="12">
        <f t="shared" si="0"/>
        <v>32.01</v>
      </c>
      <c r="I17" s="12">
        <v>74.6</v>
      </c>
      <c r="J17" s="12">
        <f t="shared" si="2"/>
        <v>37.3</v>
      </c>
      <c r="K17" s="12">
        <f t="shared" si="1"/>
        <v>69.31</v>
      </c>
      <c r="L17" s="13" t="s">
        <v>20</v>
      </c>
      <c r="M17" s="15"/>
    </row>
    <row r="18" ht="30.75" customHeight="1" spans="1:13">
      <c r="A18" s="9">
        <v>15</v>
      </c>
      <c r="B18" s="10" t="s">
        <v>53</v>
      </c>
      <c r="C18" s="9" t="s">
        <v>16</v>
      </c>
      <c r="D18" s="10" t="s">
        <v>48</v>
      </c>
      <c r="E18" s="11"/>
      <c r="F18" s="10" t="s">
        <v>54</v>
      </c>
      <c r="G18" s="12">
        <v>50.2</v>
      </c>
      <c r="H18" s="12">
        <f t="shared" si="0"/>
        <v>25.1</v>
      </c>
      <c r="I18" s="12">
        <v>85.2</v>
      </c>
      <c r="J18" s="12">
        <f t="shared" si="2"/>
        <v>42.6</v>
      </c>
      <c r="K18" s="12">
        <f t="shared" si="1"/>
        <v>67.7</v>
      </c>
      <c r="L18" s="13"/>
      <c r="M18" s="15"/>
    </row>
    <row r="19" ht="30.75" customHeight="1" spans="1:13">
      <c r="A19" s="9">
        <v>16</v>
      </c>
      <c r="B19" s="10" t="s">
        <v>55</v>
      </c>
      <c r="C19" s="9" t="s">
        <v>16</v>
      </c>
      <c r="D19" s="10" t="s">
        <v>48</v>
      </c>
      <c r="E19" s="11"/>
      <c r="F19" s="10" t="s">
        <v>56</v>
      </c>
      <c r="G19" s="12">
        <v>50.01</v>
      </c>
      <c r="H19" s="12">
        <f t="shared" si="0"/>
        <v>25.005</v>
      </c>
      <c r="I19" s="12">
        <v>83</v>
      </c>
      <c r="J19" s="12">
        <f t="shared" si="2"/>
        <v>41.5</v>
      </c>
      <c r="K19" s="12">
        <f t="shared" si="1"/>
        <v>66.505</v>
      </c>
      <c r="L19" s="13"/>
      <c r="M19" s="15"/>
    </row>
    <row r="20" ht="30.75" customHeight="1" spans="1:13">
      <c r="A20" s="9">
        <v>17</v>
      </c>
      <c r="B20" s="10" t="s">
        <v>57</v>
      </c>
      <c r="C20" s="9" t="s">
        <v>16</v>
      </c>
      <c r="D20" s="10" t="s">
        <v>48</v>
      </c>
      <c r="E20" s="11"/>
      <c r="F20" s="10" t="s">
        <v>58</v>
      </c>
      <c r="G20" s="12">
        <v>58.97</v>
      </c>
      <c r="H20" s="12">
        <f t="shared" si="0"/>
        <v>29.485</v>
      </c>
      <c r="I20" s="12">
        <v>72</v>
      </c>
      <c r="J20" s="12">
        <f t="shared" ref="J20:J35" si="3">I20/2</f>
        <v>36</v>
      </c>
      <c r="K20" s="12">
        <f t="shared" si="1"/>
        <v>65.485</v>
      </c>
      <c r="L20" s="13"/>
      <c r="M20" s="15"/>
    </row>
    <row r="21" ht="30.75" customHeight="1" spans="1:13">
      <c r="A21" s="9">
        <v>18</v>
      </c>
      <c r="B21" s="10" t="s">
        <v>59</v>
      </c>
      <c r="C21" s="9" t="s">
        <v>16</v>
      </c>
      <c r="D21" s="10" t="s">
        <v>48</v>
      </c>
      <c r="E21" s="11"/>
      <c r="F21" s="10" t="s">
        <v>60</v>
      </c>
      <c r="G21" s="12">
        <v>46.65</v>
      </c>
      <c r="H21" s="12">
        <f t="shared" si="0"/>
        <v>23.325</v>
      </c>
      <c r="I21" s="12">
        <v>0</v>
      </c>
      <c r="J21" s="12">
        <f t="shared" si="3"/>
        <v>0</v>
      </c>
      <c r="K21" s="12">
        <f t="shared" si="1"/>
        <v>23.325</v>
      </c>
      <c r="L21" s="13"/>
      <c r="M21" s="14" t="s">
        <v>25</v>
      </c>
    </row>
    <row r="22" ht="30.75" customHeight="1" spans="1:13">
      <c r="A22" s="9">
        <v>19</v>
      </c>
      <c r="B22" s="10" t="s">
        <v>61</v>
      </c>
      <c r="C22" s="9" t="s">
        <v>16</v>
      </c>
      <c r="D22" s="10" t="s">
        <v>62</v>
      </c>
      <c r="E22" s="11" t="s">
        <v>18</v>
      </c>
      <c r="F22" s="10" t="s">
        <v>63</v>
      </c>
      <c r="G22" s="12">
        <v>58.27</v>
      </c>
      <c r="H22" s="12">
        <f t="shared" si="0"/>
        <v>29.135</v>
      </c>
      <c r="I22" s="12">
        <v>79.6</v>
      </c>
      <c r="J22" s="12">
        <f t="shared" si="3"/>
        <v>39.8</v>
      </c>
      <c r="K22" s="12">
        <f t="shared" si="1"/>
        <v>68.935</v>
      </c>
      <c r="L22" s="13" t="s">
        <v>20</v>
      </c>
      <c r="M22" s="15"/>
    </row>
    <row r="23" ht="30.75" customHeight="1" spans="1:13">
      <c r="A23" s="9">
        <v>20</v>
      </c>
      <c r="B23" s="10" t="s">
        <v>64</v>
      </c>
      <c r="C23" s="9" t="s">
        <v>16</v>
      </c>
      <c r="D23" s="10" t="s">
        <v>62</v>
      </c>
      <c r="E23" s="11"/>
      <c r="F23" s="10" t="s">
        <v>65</v>
      </c>
      <c r="G23" s="12">
        <v>48.68</v>
      </c>
      <c r="H23" s="12">
        <f t="shared" si="0"/>
        <v>24.34</v>
      </c>
      <c r="I23" s="12">
        <v>0</v>
      </c>
      <c r="J23" s="12">
        <f t="shared" si="3"/>
        <v>0</v>
      </c>
      <c r="K23" s="12">
        <f t="shared" si="1"/>
        <v>24.34</v>
      </c>
      <c r="L23" s="13"/>
      <c r="M23" s="14" t="s">
        <v>25</v>
      </c>
    </row>
    <row r="24" ht="30.75" customHeight="1" spans="1:13">
      <c r="A24" s="9">
        <v>21</v>
      </c>
      <c r="B24" s="10" t="s">
        <v>66</v>
      </c>
      <c r="C24" s="9" t="s">
        <v>16</v>
      </c>
      <c r="D24" s="10" t="s">
        <v>62</v>
      </c>
      <c r="E24" s="11"/>
      <c r="F24" s="10" t="s">
        <v>67</v>
      </c>
      <c r="G24" s="12">
        <v>48.05</v>
      </c>
      <c r="H24" s="12">
        <f t="shared" si="0"/>
        <v>24.025</v>
      </c>
      <c r="I24" s="12">
        <v>0</v>
      </c>
      <c r="J24" s="12">
        <f t="shared" si="3"/>
        <v>0</v>
      </c>
      <c r="K24" s="12">
        <f t="shared" si="1"/>
        <v>24.025</v>
      </c>
      <c r="L24" s="13"/>
      <c r="M24" s="14" t="s">
        <v>25</v>
      </c>
    </row>
    <row r="25" ht="30.75" customHeight="1" spans="1:13">
      <c r="A25" s="9">
        <v>22</v>
      </c>
      <c r="B25" s="10" t="s">
        <v>68</v>
      </c>
      <c r="C25" s="9" t="s">
        <v>16</v>
      </c>
      <c r="D25" s="10" t="s">
        <v>69</v>
      </c>
      <c r="E25" s="11" t="s">
        <v>18</v>
      </c>
      <c r="F25" s="10" t="s">
        <v>70</v>
      </c>
      <c r="G25" s="12">
        <v>57.92</v>
      </c>
      <c r="H25" s="12">
        <f t="shared" si="0"/>
        <v>28.96</v>
      </c>
      <c r="I25" s="12">
        <v>82.2</v>
      </c>
      <c r="J25" s="12">
        <f t="shared" ref="J25:J30" si="4">I25/2</f>
        <v>41.1</v>
      </c>
      <c r="K25" s="12">
        <f t="shared" si="1"/>
        <v>70.06</v>
      </c>
      <c r="L25" s="13" t="s">
        <v>20</v>
      </c>
      <c r="M25" s="15"/>
    </row>
    <row r="26" ht="30.75" customHeight="1" spans="1:13">
      <c r="A26" s="9">
        <v>23</v>
      </c>
      <c r="B26" s="10" t="s">
        <v>71</v>
      </c>
      <c r="C26" s="9" t="s">
        <v>16</v>
      </c>
      <c r="D26" s="10" t="s">
        <v>69</v>
      </c>
      <c r="E26" s="11"/>
      <c r="F26" s="10" t="s">
        <v>72</v>
      </c>
      <c r="G26" s="12">
        <v>52.59</v>
      </c>
      <c r="H26" s="12">
        <f t="shared" si="0"/>
        <v>26.295</v>
      </c>
      <c r="I26" s="12">
        <v>79.8</v>
      </c>
      <c r="J26" s="12">
        <f t="shared" si="4"/>
        <v>39.9</v>
      </c>
      <c r="K26" s="12">
        <f t="shared" si="1"/>
        <v>66.195</v>
      </c>
      <c r="L26" s="13"/>
      <c r="M26" s="15"/>
    </row>
    <row r="27" ht="30.75" customHeight="1" spans="1:13">
      <c r="A27" s="9">
        <v>24</v>
      </c>
      <c r="B27" s="10" t="s">
        <v>73</v>
      </c>
      <c r="C27" s="9" t="s">
        <v>16</v>
      </c>
      <c r="D27" s="10" t="s">
        <v>69</v>
      </c>
      <c r="E27" s="11"/>
      <c r="F27" s="10" t="s">
        <v>74</v>
      </c>
      <c r="G27" s="12">
        <v>56.36</v>
      </c>
      <c r="H27" s="12">
        <f t="shared" si="0"/>
        <v>28.18</v>
      </c>
      <c r="I27" s="12">
        <v>0</v>
      </c>
      <c r="J27" s="12">
        <f t="shared" si="4"/>
        <v>0</v>
      </c>
      <c r="K27" s="12">
        <f t="shared" si="1"/>
        <v>28.18</v>
      </c>
      <c r="L27" s="13"/>
      <c r="M27" s="14" t="s">
        <v>25</v>
      </c>
    </row>
    <row r="28" ht="30.75" customHeight="1" spans="1:13">
      <c r="A28" s="9">
        <v>25</v>
      </c>
      <c r="B28" s="10" t="s">
        <v>75</v>
      </c>
      <c r="C28" s="9" t="s">
        <v>16</v>
      </c>
      <c r="D28" s="10" t="s">
        <v>76</v>
      </c>
      <c r="E28" s="11" t="s">
        <v>18</v>
      </c>
      <c r="F28" s="10" t="s">
        <v>77</v>
      </c>
      <c r="G28" s="12">
        <v>47.79</v>
      </c>
      <c r="H28" s="12">
        <f t="shared" si="0"/>
        <v>23.895</v>
      </c>
      <c r="I28" s="12">
        <v>87</v>
      </c>
      <c r="J28" s="12">
        <f t="shared" si="4"/>
        <v>43.5</v>
      </c>
      <c r="K28" s="12">
        <f t="shared" si="1"/>
        <v>67.395</v>
      </c>
      <c r="L28" s="13" t="s">
        <v>20</v>
      </c>
      <c r="M28" s="15"/>
    </row>
    <row r="29" ht="30.75" customHeight="1" spans="1:13">
      <c r="A29" s="9">
        <v>26</v>
      </c>
      <c r="B29" s="10" t="s">
        <v>78</v>
      </c>
      <c r="C29" s="9" t="s">
        <v>16</v>
      </c>
      <c r="D29" s="10" t="s">
        <v>76</v>
      </c>
      <c r="E29" s="11"/>
      <c r="F29" s="10" t="s">
        <v>79</v>
      </c>
      <c r="G29" s="12">
        <v>50.67</v>
      </c>
      <c r="H29" s="12">
        <f t="shared" si="0"/>
        <v>25.335</v>
      </c>
      <c r="I29" s="12">
        <v>80.6</v>
      </c>
      <c r="J29" s="12">
        <f t="shared" si="4"/>
        <v>40.3</v>
      </c>
      <c r="K29" s="12">
        <f t="shared" si="1"/>
        <v>65.635</v>
      </c>
      <c r="L29" s="13"/>
      <c r="M29" s="15"/>
    </row>
    <row r="30" ht="30.75" customHeight="1" spans="1:13">
      <c r="A30" s="9">
        <v>27</v>
      </c>
      <c r="B30" s="10" t="s">
        <v>80</v>
      </c>
      <c r="C30" s="9" t="s">
        <v>16</v>
      </c>
      <c r="D30" s="10" t="s">
        <v>81</v>
      </c>
      <c r="E30" s="11" t="s">
        <v>18</v>
      </c>
      <c r="F30" s="10" t="s">
        <v>82</v>
      </c>
      <c r="G30" s="12">
        <v>63.24</v>
      </c>
      <c r="H30" s="12">
        <f t="shared" si="0"/>
        <v>31.62</v>
      </c>
      <c r="I30" s="12">
        <v>86.6</v>
      </c>
      <c r="J30" s="12">
        <f t="shared" si="4"/>
        <v>43.3</v>
      </c>
      <c r="K30" s="12">
        <f t="shared" si="1"/>
        <v>74.92</v>
      </c>
      <c r="L30" s="13" t="s">
        <v>20</v>
      </c>
      <c r="M30" s="15"/>
    </row>
    <row r="31" ht="30.75" customHeight="1" spans="1:13">
      <c r="A31" s="9">
        <v>28</v>
      </c>
      <c r="B31" s="10" t="s">
        <v>83</v>
      </c>
      <c r="C31" s="9" t="s">
        <v>16</v>
      </c>
      <c r="D31" s="10" t="s">
        <v>84</v>
      </c>
      <c r="E31" s="11" t="s">
        <v>18</v>
      </c>
      <c r="F31" s="10" t="s">
        <v>85</v>
      </c>
      <c r="G31" s="12">
        <v>54.32</v>
      </c>
      <c r="H31" s="12">
        <f t="shared" si="0"/>
        <v>27.16</v>
      </c>
      <c r="I31" s="12">
        <v>91</v>
      </c>
      <c r="J31" s="12">
        <f t="shared" si="3"/>
        <v>45.5</v>
      </c>
      <c r="K31" s="12">
        <f t="shared" si="1"/>
        <v>72.66</v>
      </c>
      <c r="L31" s="13" t="s">
        <v>20</v>
      </c>
      <c r="M31" s="15"/>
    </row>
    <row r="32" ht="30.75" customHeight="1" spans="1:13">
      <c r="A32" s="9">
        <v>29</v>
      </c>
      <c r="B32" s="10" t="s">
        <v>86</v>
      </c>
      <c r="C32" s="9" t="s">
        <v>16</v>
      </c>
      <c r="D32" s="10" t="s">
        <v>84</v>
      </c>
      <c r="E32" s="11"/>
      <c r="F32" s="10" t="s">
        <v>87</v>
      </c>
      <c r="G32" s="12">
        <v>43.05</v>
      </c>
      <c r="H32" s="12">
        <f t="shared" si="0"/>
        <v>21.525</v>
      </c>
      <c r="I32" s="12">
        <v>85.4</v>
      </c>
      <c r="J32" s="12">
        <f t="shared" si="3"/>
        <v>42.7</v>
      </c>
      <c r="K32" s="12">
        <f t="shared" si="1"/>
        <v>64.225</v>
      </c>
      <c r="L32" s="13"/>
      <c r="M32" s="15"/>
    </row>
    <row r="33" ht="30.75" customHeight="1" spans="1:13">
      <c r="A33" s="9">
        <v>30</v>
      </c>
      <c r="B33" s="10" t="s">
        <v>88</v>
      </c>
      <c r="C33" s="9" t="s">
        <v>16</v>
      </c>
      <c r="D33" s="10" t="s">
        <v>89</v>
      </c>
      <c r="E33" s="11" t="s">
        <v>18</v>
      </c>
      <c r="F33" s="10" t="s">
        <v>90</v>
      </c>
      <c r="G33" s="12">
        <v>51.7</v>
      </c>
      <c r="H33" s="12">
        <f t="shared" si="0"/>
        <v>25.85</v>
      </c>
      <c r="I33" s="12">
        <v>77.6</v>
      </c>
      <c r="J33" s="12">
        <f t="shared" si="3"/>
        <v>38.8</v>
      </c>
      <c r="K33" s="12">
        <f t="shared" si="1"/>
        <v>64.65</v>
      </c>
      <c r="L33" s="13" t="s">
        <v>20</v>
      </c>
      <c r="M33" s="15"/>
    </row>
    <row r="34" ht="30.75" customHeight="1" spans="1:13">
      <c r="A34" s="9">
        <v>31</v>
      </c>
      <c r="B34" s="10" t="s">
        <v>91</v>
      </c>
      <c r="C34" s="9" t="s">
        <v>16</v>
      </c>
      <c r="D34" s="10" t="s">
        <v>92</v>
      </c>
      <c r="E34" s="11" t="s">
        <v>18</v>
      </c>
      <c r="F34" s="10" t="s">
        <v>93</v>
      </c>
      <c r="G34" s="12">
        <v>58.89</v>
      </c>
      <c r="H34" s="12">
        <f t="shared" si="0"/>
        <v>29.445</v>
      </c>
      <c r="I34" s="12">
        <v>86.2</v>
      </c>
      <c r="J34" s="12">
        <f t="shared" si="3"/>
        <v>43.1</v>
      </c>
      <c r="K34" s="12">
        <f t="shared" si="1"/>
        <v>72.545</v>
      </c>
      <c r="L34" s="13" t="s">
        <v>20</v>
      </c>
      <c r="M34" s="15"/>
    </row>
    <row r="35" ht="30.75" customHeight="1" spans="1:13">
      <c r="A35" s="9">
        <v>32</v>
      </c>
      <c r="B35" s="10" t="s">
        <v>94</v>
      </c>
      <c r="C35" s="9" t="s">
        <v>16</v>
      </c>
      <c r="D35" s="10" t="s">
        <v>92</v>
      </c>
      <c r="E35" s="11"/>
      <c r="F35" s="10" t="s">
        <v>95</v>
      </c>
      <c r="G35" s="12">
        <v>43.82</v>
      </c>
      <c r="H35" s="12">
        <f t="shared" si="0"/>
        <v>21.91</v>
      </c>
      <c r="I35" s="12">
        <v>85.4</v>
      </c>
      <c r="J35" s="12">
        <f t="shared" si="3"/>
        <v>42.7</v>
      </c>
      <c r="K35" s="12">
        <f t="shared" si="1"/>
        <v>64.61</v>
      </c>
      <c r="L35" s="13"/>
      <c r="M35" s="15"/>
    </row>
  </sheetData>
  <mergeCells count="11">
    <mergeCell ref="A2:M2"/>
    <mergeCell ref="E4:E6"/>
    <mergeCell ref="E7:E9"/>
    <mergeCell ref="E10:E12"/>
    <mergeCell ref="E13:E15"/>
    <mergeCell ref="E16:E21"/>
    <mergeCell ref="E22:E24"/>
    <mergeCell ref="E25:E27"/>
    <mergeCell ref="E28:E29"/>
    <mergeCell ref="E31:E32"/>
    <mergeCell ref="E34:E35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Angels</cp:lastModifiedBy>
  <dcterms:created xsi:type="dcterms:W3CDTF">2020-12-19T06:11:00Z</dcterms:created>
  <dcterms:modified xsi:type="dcterms:W3CDTF">2023-06-08T01:57:03Z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860595600A2D4345B2660548F7E844AC_13</vt:lpwstr>
  </property>
</Properties>
</file>