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<sst xmlns="http://schemas.openxmlformats.org/spreadsheetml/2006/main" count="42" uniqueCount="30">
  <si>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附件</t>
  </si>
  <si>
    <t>贵州恒瑞工业投资（集团）有限公司2023年公开招聘工作人员面试成绩及入围体检名单</t>
  </si>
  <si>
    <t>序号</t>
  </si>
  <si>
    <t>姓名</t>
  </si>
  <si>
    <t>报考岗位代码</t>
  </si>
  <si>
    <t>笔试分数</t>
  </si>
  <si>
    <t>笔试得分</t>
  </si>
  <si>
    <t>面试分数</t>
  </si>
  <si>
    <t>面试得分</t>
  </si>
  <si>
    <t>综合成绩=笔试成绩*50%+面试成绩*50%</t>
  </si>
  <si>
    <t>岗位排名</t>
  </si>
  <si>
    <t>是否入围体检</t>
  </si>
  <si>
    <t>备注</t>
  </si>
  <si>
    <t>石  稳</t>
  </si>
  <si>
    <t>01</t>
  </si>
  <si>
    <t>是</t>
  </si>
  <si>
    <t>肖光东</t>
  </si>
  <si>
    <t>翟  聪</t>
  </si>
  <si>
    <t>张如学</t>
  </si>
  <si>
    <t>02</t>
  </si>
  <si>
    <t>潘有恩</t>
  </si>
  <si>
    <t>吴  玲</t>
  </si>
  <si>
    <t>03</t>
  </si>
  <si>
    <t xml:space="preserve"> 是 </t>
  </si>
  <si>
    <t>杨  燀</t>
  </si>
  <si>
    <t>赵永平</t>
  </si>
  <si>
    <t>王文婷</t>
  </si>
  <si>
    <t>缺考</t>
  </si>
  <si>
    <t>舒  佳</t>
  </si>
  <si>
    <t>何树红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</si>
</sst>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I24" sqref="I24"/>
    </sheetView>
  </sheetViews>
  <sheetFormatPr defaultColWidth="9" defaultRowHeight="13.5"/>
  <cols>
    <col min="1" max="1" width="7.125" customWidth="1"/>
    <col min="2" max="2" width="10.75" customWidth="1"/>
    <col min="3" max="3" width="9.5" customWidth="1"/>
    <col min="4" max="5" width="11.125" customWidth="1"/>
    <col min="6" max="7" width="11" customWidth="1"/>
    <col min="8" max="8" width="20.375" customWidth="1"/>
    <col min="9" max="9" width="10.625" customWidth="1"/>
    <col min="10" max="10" width="13.625" customWidth="1"/>
  </cols>
  <sheetData>
    <row r="1" ht="29" customHeight="1" spans="1:1">
      <c r="A1" s="1" t="s">
        <v>0</v>
      </c>
    </row>
    <row r="2" ht="54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10" t="s">
        <v>12</v>
      </c>
    </row>
    <row r="4" ht="24" customHeight="1" spans="1:11">
      <c r="A4" s="4">
        <v>1</v>
      </c>
      <c r="B4" s="5" t="s">
        <v>13</v>
      </c>
      <c r="C4" s="6" t="s">
        <v>14</v>
      </c>
      <c r="D4" s="7">
        <v>37.5</v>
      </c>
      <c r="E4" s="7">
        <f t="shared" ref="E4:E6" si="0">D4*50%</f>
        <v>18.75</v>
      </c>
      <c r="F4" s="8">
        <v>93.8</v>
      </c>
      <c r="G4" s="8">
        <f t="shared" ref="G4:G6" si="1">F4*0.5</f>
        <v>46.9</v>
      </c>
      <c r="H4" s="8">
        <f t="shared" ref="H4:H6" si="2">E4+G4</f>
        <v>65.65</v>
      </c>
      <c r="I4" s="4">
        <v>1</v>
      </c>
      <c r="J4" s="4" t="s">
        <v>15</v>
      </c>
      <c r="K4" s="4"/>
    </row>
    <row r="5" ht="27" customHeight="1" spans="1:11">
      <c r="A5" s="4">
        <v>2</v>
      </c>
      <c r="B5" s="5" t="s">
        <v>16</v>
      </c>
      <c r="C5" s="6" t="s">
        <v>14</v>
      </c>
      <c r="D5" s="7">
        <v>38</v>
      </c>
      <c r="E5" s="7">
        <f t="shared" si="0"/>
        <v>19</v>
      </c>
      <c r="F5" s="8">
        <v>87.8</v>
      </c>
      <c r="G5" s="8">
        <f t="shared" si="1"/>
        <v>43.9</v>
      </c>
      <c r="H5" s="8">
        <f t="shared" si="2"/>
        <v>62.9</v>
      </c>
      <c r="I5" s="4">
        <v>2</v>
      </c>
      <c r="J5" s="4"/>
      <c r="K5" s="4"/>
    </row>
    <row r="6" ht="27" customHeight="1" spans="1:11">
      <c r="A6" s="4">
        <v>3</v>
      </c>
      <c r="B6" s="5" t="s">
        <v>17</v>
      </c>
      <c r="C6" s="6" t="s">
        <v>14</v>
      </c>
      <c r="D6" s="7">
        <v>34</v>
      </c>
      <c r="E6" s="7">
        <f t="shared" si="0"/>
        <v>17</v>
      </c>
      <c r="F6" s="8">
        <v>91.8</v>
      </c>
      <c r="G6" s="8">
        <f t="shared" si="1"/>
        <v>45.9</v>
      </c>
      <c r="H6" s="8">
        <f t="shared" si="2"/>
        <v>62.9</v>
      </c>
      <c r="I6" s="4">
        <v>2</v>
      </c>
      <c r="J6" s="4"/>
      <c r="K6" s="4"/>
    </row>
    <row r="7" ht="24" customHeight="1" spans="1:11">
      <c r="A7" s="4">
        <v>4</v>
      </c>
      <c r="B7" s="5" t="s">
        <v>18</v>
      </c>
      <c r="C7" s="6" t="s">
        <v>19</v>
      </c>
      <c r="D7" s="7">
        <v>67</v>
      </c>
      <c r="E7" s="7">
        <f t="shared" ref="E7:E14" si="3">D7*50%</f>
        <v>33.5</v>
      </c>
      <c r="F7" s="8">
        <v>92.2</v>
      </c>
      <c r="G7" s="8">
        <f t="shared" ref="G7:G11" si="4">F7*0.5</f>
        <v>46.1</v>
      </c>
      <c r="H7" s="8">
        <f t="shared" ref="H7:H11" si="5">E7+G7</f>
        <v>79.6</v>
      </c>
      <c r="I7" s="4">
        <v>1</v>
      </c>
      <c r="J7" s="4" t="s">
        <v>15</v>
      </c>
      <c r="K7" s="4"/>
    </row>
    <row r="8" ht="24" customHeight="1" spans="1:11">
      <c r="A8" s="4">
        <v>5</v>
      </c>
      <c r="B8" s="5" t="s">
        <v>20</v>
      </c>
      <c r="C8" s="6" t="s">
        <v>19</v>
      </c>
      <c r="D8" s="7">
        <v>51</v>
      </c>
      <c r="E8" s="7">
        <f t="shared" si="3"/>
        <v>25.5</v>
      </c>
      <c r="F8" s="8">
        <v>86.8</v>
      </c>
      <c r="G8" s="8">
        <f t="shared" si="4"/>
        <v>43.4</v>
      </c>
      <c r="H8" s="8">
        <f t="shared" si="5"/>
        <v>68.9</v>
      </c>
      <c r="I8" s="4">
        <v>2</v>
      </c>
      <c r="J8" s="4"/>
      <c r="K8" s="4"/>
    </row>
    <row r="9" ht="23" customHeight="1" spans="1:11">
      <c r="A9" s="4">
        <v>6</v>
      </c>
      <c r="B9" s="5" t="s">
        <v>21</v>
      </c>
      <c r="C9" s="6" t="s">
        <v>22</v>
      </c>
      <c r="D9" s="7">
        <v>60</v>
      </c>
      <c r="E9" s="7">
        <f t="shared" si="3"/>
        <v>30</v>
      </c>
      <c r="F9" s="8">
        <v>91.8</v>
      </c>
      <c r="G9" s="8">
        <f t="shared" si="4"/>
        <v>45.9</v>
      </c>
      <c r="H9" s="8">
        <f t="shared" si="5"/>
        <v>75.9</v>
      </c>
      <c r="I9" s="4">
        <v>1</v>
      </c>
      <c r="J9" s="4" t="s">
        <v>23</v>
      </c>
      <c r="K9" s="4"/>
    </row>
    <row r="10" ht="24" customHeight="1" spans="1:11">
      <c r="A10" s="4">
        <v>7</v>
      </c>
      <c r="B10" s="5" t="s">
        <v>24</v>
      </c>
      <c r="C10" s="6" t="s">
        <v>22</v>
      </c>
      <c r="D10" s="7">
        <v>48</v>
      </c>
      <c r="E10" s="7">
        <f t="shared" si="3"/>
        <v>24</v>
      </c>
      <c r="F10" s="8">
        <v>88.8</v>
      </c>
      <c r="G10" s="8">
        <f t="shared" si="4"/>
        <v>44.4</v>
      </c>
      <c r="H10" s="8">
        <f t="shared" si="5"/>
        <v>68.4</v>
      </c>
      <c r="I10" s="4">
        <v>2</v>
      </c>
      <c r="J10" s="4" t="s">
        <v>15</v>
      </c>
      <c r="K10" s="4"/>
    </row>
    <row r="11" ht="25" customHeight="1" spans="1:11">
      <c r="A11" s="4">
        <v>8</v>
      </c>
      <c r="B11" s="5" t="s">
        <v>25</v>
      </c>
      <c r="C11" s="6" t="s">
        <v>22</v>
      </c>
      <c r="D11" s="7">
        <v>42.5</v>
      </c>
      <c r="E11" s="7">
        <f t="shared" si="3"/>
        <v>21.25</v>
      </c>
      <c r="F11" s="8">
        <v>86.8</v>
      </c>
      <c r="G11" s="8">
        <f t="shared" si="4"/>
        <v>43.4</v>
      </c>
      <c r="H11" s="8">
        <f t="shared" si="5"/>
        <v>64.65</v>
      </c>
      <c r="I11" s="4">
        <v>3</v>
      </c>
      <c r="J11" s="4"/>
      <c r="K11" s="4"/>
    </row>
    <row r="12" ht="25" customHeight="1" spans="1:11">
      <c r="A12" s="4">
        <v>9</v>
      </c>
      <c r="B12" s="5" t="s">
        <v>26</v>
      </c>
      <c r="C12" s="6" t="s">
        <v>22</v>
      </c>
      <c r="D12" s="7">
        <v>53</v>
      </c>
      <c r="E12" s="7">
        <f t="shared" si="3"/>
        <v>26.5</v>
      </c>
      <c r="F12" s="4" t="s">
        <v>27</v>
      </c>
      <c r="G12" s="4">
        <v>0</v>
      </c>
      <c r="H12" s="8">
        <v>26.5</v>
      </c>
      <c r="I12" s="4">
        <v>4</v>
      </c>
      <c r="J12" s="4"/>
      <c r="K12" s="4"/>
    </row>
    <row r="13" ht="24" customHeight="1" spans="1:11">
      <c r="A13" s="4">
        <v>10</v>
      </c>
      <c r="B13" s="5" t="s">
        <v>28</v>
      </c>
      <c r="C13" s="6" t="s">
        <v>22</v>
      </c>
      <c r="D13" s="7">
        <v>44</v>
      </c>
      <c r="E13" s="7">
        <f t="shared" si="3"/>
        <v>22</v>
      </c>
      <c r="F13" s="4" t="s">
        <v>27</v>
      </c>
      <c r="G13" s="4">
        <v>0</v>
      </c>
      <c r="H13" s="8">
        <v>22</v>
      </c>
      <c r="I13" s="4">
        <v>5</v>
      </c>
      <c r="J13" s="4"/>
      <c r="K13" s="4"/>
    </row>
    <row r="14" ht="26" customHeight="1" spans="1:11">
      <c r="A14" s="4">
        <v>11</v>
      </c>
      <c r="B14" s="5" t="s">
        <v>29</v>
      </c>
      <c r="C14" s="6" t="s">
        <v>22</v>
      </c>
      <c r="D14" s="7">
        <v>34.5</v>
      </c>
      <c r="E14" s="7">
        <f t="shared" si="3"/>
        <v>17.25</v>
      </c>
      <c r="F14" s="4" t="s">
        <v>27</v>
      </c>
      <c r="G14" s="4">
        <v>0</v>
      </c>
      <c r="H14" s="8">
        <v>17.25</v>
      </c>
      <c r="I14" s="4">
        <v>6</v>
      </c>
      <c r="J14" s="4"/>
      <c r="K14" s="4"/>
    </row>
    <row r="15" spans="1:1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</sheetData>
  <mergeCells count="1">
    <mergeCell ref="A2:K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destiny</cp:lastModifiedBy>
  <dcterms:created xsi:type="dcterms:W3CDTF">2023-05-06T06:33:00Z</dcterms:created>
  <dcterms:modified xsi:type="dcterms:W3CDTF">2023-05-08T01:32:10Z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083123CCA7294DE6B7D32266EBEA0C15_11</vt:lpwstr>
  </property>
  <property fmtid="{D5CDD505-2E9C-101B-9397-08002B2CF9AE}" pid="3" name="KSOProductBuildVer">
    <vt:lpwstr>2052-11.1.0.14036</vt:lpwstr>
  </property>
</Properties>
</file>