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8"/>
  </bookViews>
  <sheets>
    <sheet name="Sheet1" sheetId="3" r:id="rId1"/>
  </sheets>
  <externalReferences>
    <externalReference r:id="rId2"/>
    <externalReference r:id="rId3"/>
  </externalReferences>
  <definedNames>
    <definedName name="_xlnm._FilterDatabase" localSheetId="0" hidden="1">Sheet1!$A$3:$Q$195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<sst xmlns="http://schemas.openxmlformats.org/spreadsheetml/2006/main" count="1850" uniqueCount="451">
  <si>
    <t>附件1</t>
  </si>
  <si>
    <t>铜仁市2023年上半年事业单位公开招聘应征入伍大学毕业生考试总成绩及排名</t>
  </si>
  <si>
    <t>序号</t>
  </si>
  <si>
    <t>姓名</t>
  </si>
  <si>
    <t>性别</t>
  </si>
  <si>
    <t>准考证号</t>
  </si>
  <si>
    <t>所属报名点</t>
  </si>
  <si>
    <t>报考单位代码</t>
  </si>
  <si>
    <t>报考单位名称</t>
  </si>
  <si>
    <t>岗位代码</t>
  </si>
  <si>
    <t>岗位名称</t>
  </si>
  <si>
    <t>笔试成绩</t>
  </si>
  <si>
    <t>折合笔试成绩（60%）</t>
  </si>
  <si>
    <t>面试成绩</t>
  </si>
  <si>
    <t>折合面试成绩
（40%）</t>
  </si>
  <si>
    <t>总成绩</t>
  </si>
  <si>
    <t>排名</t>
  </si>
  <si>
    <t>拟签约</t>
  </si>
  <si>
    <t>备注</t>
  </si>
  <si>
    <r>
      <rPr>
        <sz val="11"/>
        <color theme="1"/>
        <rFont val="宋体"/>
        <charset val="134"/>
      </rPr>
      <t>王勇</t>
    </r>
  </si>
  <si>
    <r>
      <rPr>
        <sz val="11"/>
        <color theme="1"/>
        <rFont val="宋体"/>
        <charset val="134"/>
      </rPr>
      <t>男</t>
    </r>
  </si>
  <si>
    <t>1152220100310</t>
  </si>
  <si>
    <r>
      <rPr>
        <sz val="11"/>
        <color theme="1"/>
        <rFont val="宋体"/>
        <charset val="134"/>
      </rPr>
      <t>碧江区</t>
    </r>
  </si>
  <si>
    <t>01</t>
  </si>
  <si>
    <r>
      <rPr>
        <sz val="11"/>
        <color theme="1"/>
        <rFont val="宋体"/>
        <charset val="134"/>
      </rPr>
      <t>碧江区下属乡镇事业单位</t>
    </r>
  </si>
  <si>
    <t>0101</t>
  </si>
  <si>
    <r>
      <rPr>
        <sz val="11"/>
        <color theme="1"/>
        <rFont val="宋体"/>
        <charset val="134"/>
      </rPr>
      <t>工作人员</t>
    </r>
  </si>
  <si>
    <t>是</t>
  </si>
  <si>
    <t xml:space="preserve"> </t>
  </si>
  <si>
    <r>
      <rPr>
        <sz val="11"/>
        <color theme="1"/>
        <rFont val="宋体"/>
        <charset val="134"/>
      </rPr>
      <t>陈瑶</t>
    </r>
  </si>
  <si>
    <t>1152220100408</t>
  </si>
  <si>
    <r>
      <rPr>
        <sz val="11"/>
        <color theme="1"/>
        <rFont val="宋体"/>
        <charset val="134"/>
      </rPr>
      <t>刘福海</t>
    </r>
  </si>
  <si>
    <t>1152220101018</t>
  </si>
  <si>
    <r>
      <rPr>
        <sz val="11"/>
        <color theme="1"/>
        <rFont val="宋体"/>
        <charset val="134"/>
      </rPr>
      <t>高健</t>
    </r>
  </si>
  <si>
    <t>1152220101218</t>
  </si>
  <si>
    <r>
      <rPr>
        <sz val="11"/>
        <color theme="1"/>
        <rFont val="宋体"/>
        <charset val="134"/>
      </rPr>
      <t>唐有福</t>
    </r>
  </si>
  <si>
    <t>1152220101417</t>
  </si>
  <si>
    <r>
      <rPr>
        <sz val="11"/>
        <color theme="1"/>
        <rFont val="宋体"/>
        <charset val="134"/>
      </rPr>
      <t>杨凌江</t>
    </r>
  </si>
  <si>
    <t>1152220101324</t>
  </si>
  <si>
    <r>
      <rPr>
        <sz val="11"/>
        <color theme="1"/>
        <rFont val="宋体"/>
        <charset val="134"/>
      </rPr>
      <t>冉思维</t>
    </r>
  </si>
  <si>
    <t>1152220100610</t>
  </si>
  <si>
    <r>
      <rPr>
        <sz val="11"/>
        <color theme="1"/>
        <rFont val="宋体"/>
        <charset val="134"/>
      </rPr>
      <t>缺考</t>
    </r>
  </si>
  <si>
    <t>未被定兵</t>
  </si>
  <si>
    <r>
      <rPr>
        <sz val="11"/>
        <color theme="1"/>
        <rFont val="宋体"/>
        <charset val="134"/>
      </rPr>
      <t>付汇</t>
    </r>
  </si>
  <si>
    <t>1152220101501</t>
  </si>
  <si>
    <r>
      <rPr>
        <sz val="11"/>
        <color theme="1"/>
        <rFont val="宋体"/>
        <charset val="134"/>
      </rPr>
      <t>何江龙</t>
    </r>
  </si>
  <si>
    <t>1152220100406</t>
  </si>
  <si>
    <r>
      <rPr>
        <sz val="11"/>
        <color theme="1"/>
        <rFont val="宋体"/>
        <charset val="134"/>
      </rPr>
      <t>龙泽亮</t>
    </r>
  </si>
  <si>
    <t>1152220101101</t>
  </si>
  <si>
    <r>
      <rPr>
        <sz val="11"/>
        <color theme="1"/>
        <rFont val="宋体"/>
        <charset val="134"/>
      </rPr>
      <t>贺明松</t>
    </r>
  </si>
  <si>
    <t>1152220100424</t>
  </si>
  <si>
    <r>
      <rPr>
        <sz val="11"/>
        <color theme="1"/>
        <rFont val="宋体"/>
        <charset val="134"/>
      </rPr>
      <t>刘雳</t>
    </r>
  </si>
  <si>
    <t>1152220101409</t>
  </si>
  <si>
    <t>未被定兵,面试成绩不计入总成绩</t>
  </si>
  <si>
    <r>
      <rPr>
        <sz val="11"/>
        <color theme="1"/>
        <rFont val="宋体"/>
        <charset val="134"/>
      </rPr>
      <t>饶维立</t>
    </r>
  </si>
  <si>
    <t>1152220100616</t>
  </si>
  <si>
    <r>
      <rPr>
        <sz val="11"/>
        <color theme="1"/>
        <rFont val="宋体"/>
        <charset val="134"/>
      </rPr>
      <t>万山区</t>
    </r>
  </si>
  <si>
    <t>02</t>
  </si>
  <si>
    <r>
      <rPr>
        <sz val="11"/>
        <color theme="1"/>
        <rFont val="宋体"/>
        <charset val="134"/>
      </rPr>
      <t>万山区下属乡镇事业单位</t>
    </r>
  </si>
  <si>
    <t>0201</t>
  </si>
  <si>
    <r>
      <rPr>
        <sz val="11"/>
        <color theme="1"/>
        <rFont val="宋体"/>
        <charset val="134"/>
      </rPr>
      <t>谢文凯</t>
    </r>
  </si>
  <si>
    <t>1152220100303</t>
  </si>
  <si>
    <r>
      <rPr>
        <sz val="11"/>
        <color theme="1"/>
        <rFont val="宋体"/>
        <charset val="134"/>
      </rPr>
      <t>严雪峰</t>
    </r>
  </si>
  <si>
    <t>1152220100116</t>
  </si>
  <si>
    <r>
      <rPr>
        <sz val="11"/>
        <color theme="1"/>
        <rFont val="宋体"/>
        <charset val="134"/>
      </rPr>
      <t>杨义凯</t>
    </r>
  </si>
  <si>
    <t>1152220100722</t>
  </si>
  <si>
    <r>
      <rPr>
        <sz val="11"/>
        <color theme="1"/>
        <rFont val="宋体"/>
        <charset val="134"/>
      </rPr>
      <t>赵玮</t>
    </r>
  </si>
  <si>
    <t>1152220101002</t>
  </si>
  <si>
    <r>
      <rPr>
        <sz val="11"/>
        <color theme="1"/>
        <rFont val="宋体"/>
        <charset val="134"/>
      </rPr>
      <t>刘远有</t>
    </r>
  </si>
  <si>
    <t>1152220101711</t>
  </si>
  <si>
    <r>
      <rPr>
        <sz val="11"/>
        <color theme="1"/>
        <rFont val="宋体"/>
        <charset val="134"/>
      </rPr>
      <t>杨龙沼</t>
    </r>
  </si>
  <si>
    <t>1152220101410</t>
  </si>
  <si>
    <r>
      <rPr>
        <sz val="11"/>
        <color theme="1"/>
        <rFont val="宋体"/>
        <charset val="134"/>
      </rPr>
      <t>松桃县</t>
    </r>
  </si>
  <si>
    <t>03</t>
  </si>
  <si>
    <r>
      <rPr>
        <sz val="11"/>
        <color theme="1"/>
        <rFont val="宋体"/>
        <charset val="134"/>
      </rPr>
      <t>松桃县下属乡镇事业单位</t>
    </r>
  </si>
  <si>
    <t>0301</t>
  </si>
  <si>
    <r>
      <rPr>
        <sz val="11"/>
        <color theme="1"/>
        <rFont val="宋体"/>
        <charset val="134"/>
      </rPr>
      <t>王田</t>
    </r>
  </si>
  <si>
    <t>1152220101512</t>
  </si>
  <si>
    <r>
      <rPr>
        <sz val="11"/>
        <color theme="1"/>
        <rFont val="宋体"/>
        <charset val="134"/>
      </rPr>
      <t>黄前顺</t>
    </r>
  </si>
  <si>
    <t>1152220100630</t>
  </si>
  <si>
    <r>
      <rPr>
        <sz val="11"/>
        <color theme="1"/>
        <rFont val="宋体"/>
        <charset val="134"/>
      </rPr>
      <t>曾明荣</t>
    </r>
  </si>
  <si>
    <t>1152220101219</t>
  </si>
  <si>
    <r>
      <rPr>
        <sz val="11"/>
        <color theme="1"/>
        <rFont val="宋体"/>
        <charset val="134"/>
      </rPr>
      <t>符前明</t>
    </r>
  </si>
  <si>
    <t>1152220101130</t>
  </si>
  <si>
    <r>
      <rPr>
        <sz val="11"/>
        <color theme="1"/>
        <rFont val="宋体"/>
        <charset val="134"/>
      </rPr>
      <t>梁乾</t>
    </r>
  </si>
  <si>
    <t>1152220101222</t>
  </si>
  <si>
    <r>
      <rPr>
        <sz val="11"/>
        <color theme="1"/>
        <rFont val="宋体"/>
        <charset val="134"/>
      </rPr>
      <t>龙虎</t>
    </r>
  </si>
  <si>
    <t>1152220100716</t>
  </si>
  <si>
    <r>
      <rPr>
        <sz val="11"/>
        <color theme="1"/>
        <rFont val="宋体"/>
        <charset val="134"/>
      </rPr>
      <t>刘艺</t>
    </r>
  </si>
  <si>
    <t>1152220100203</t>
  </si>
  <si>
    <r>
      <rPr>
        <sz val="11"/>
        <color theme="1"/>
        <rFont val="宋体"/>
        <charset val="134"/>
      </rPr>
      <t>龙徐</t>
    </r>
  </si>
  <si>
    <t>1152220100429</t>
  </si>
  <si>
    <r>
      <rPr>
        <sz val="11"/>
        <color theme="1"/>
        <rFont val="宋体"/>
        <charset val="134"/>
      </rPr>
      <t>熊端</t>
    </r>
  </si>
  <si>
    <t>1152220100108</t>
  </si>
  <si>
    <r>
      <rPr>
        <sz val="11"/>
        <color theme="1"/>
        <rFont val="宋体"/>
        <charset val="134"/>
      </rPr>
      <t>刘智</t>
    </r>
  </si>
  <si>
    <t>1152220100814</t>
  </si>
  <si>
    <r>
      <rPr>
        <sz val="11"/>
        <color theme="1"/>
        <rFont val="宋体"/>
        <charset val="134"/>
      </rPr>
      <t>周华伟</t>
    </r>
  </si>
  <si>
    <t>1152220100128</t>
  </si>
  <si>
    <r>
      <rPr>
        <sz val="11"/>
        <color theme="1"/>
        <rFont val="宋体"/>
        <charset val="134"/>
      </rPr>
      <t>杨再林</t>
    </r>
  </si>
  <si>
    <t>1152220100305</t>
  </si>
  <si>
    <r>
      <rPr>
        <sz val="11"/>
        <color theme="1"/>
        <rFont val="宋体"/>
        <charset val="134"/>
      </rPr>
      <t>高勇</t>
    </r>
  </si>
  <si>
    <t>1152220101912</t>
  </si>
  <si>
    <r>
      <rPr>
        <sz val="11"/>
        <color theme="1"/>
        <rFont val="宋体"/>
        <charset val="134"/>
      </rPr>
      <t>滕涛</t>
    </r>
  </si>
  <si>
    <t>1152220101207</t>
  </si>
  <si>
    <r>
      <rPr>
        <sz val="11"/>
        <color theme="1"/>
        <rFont val="宋体"/>
        <charset val="134"/>
      </rPr>
      <t>胡小勇</t>
    </r>
  </si>
  <si>
    <t>1152220101821</t>
  </si>
  <si>
    <r>
      <rPr>
        <sz val="11"/>
        <color theme="1"/>
        <rFont val="宋体"/>
        <charset val="134"/>
      </rPr>
      <t>曹淋</t>
    </r>
  </si>
  <si>
    <t>1152220100105</t>
  </si>
  <si>
    <r>
      <rPr>
        <sz val="11"/>
        <color theme="1"/>
        <rFont val="宋体"/>
        <charset val="134"/>
      </rPr>
      <t>戴壮威</t>
    </r>
  </si>
  <si>
    <t>1152220100316</t>
  </si>
  <si>
    <r>
      <rPr>
        <sz val="11"/>
        <color theme="1"/>
        <rFont val="宋体"/>
        <charset val="134"/>
      </rPr>
      <t>田钊鑫</t>
    </r>
  </si>
  <si>
    <t>1152220100801</t>
  </si>
  <si>
    <r>
      <rPr>
        <sz val="11"/>
        <color theme="1"/>
        <rFont val="宋体"/>
        <charset val="134"/>
      </rPr>
      <t>雷乔生</t>
    </r>
  </si>
  <si>
    <t>1152220100711</t>
  </si>
  <si>
    <r>
      <rPr>
        <sz val="11"/>
        <color theme="1"/>
        <rFont val="宋体"/>
        <charset val="134"/>
      </rPr>
      <t>许洪可</t>
    </r>
  </si>
  <si>
    <t>1152220101516</t>
  </si>
  <si>
    <r>
      <rPr>
        <sz val="11"/>
        <color theme="1"/>
        <rFont val="宋体"/>
        <charset val="134"/>
      </rPr>
      <t>龙胜海</t>
    </r>
  </si>
  <si>
    <t>1152220101022</t>
  </si>
  <si>
    <r>
      <rPr>
        <sz val="11"/>
        <color theme="1"/>
        <rFont val="宋体"/>
        <charset val="134"/>
      </rPr>
      <t>蔡河达</t>
    </r>
  </si>
  <si>
    <t>1152220100816</t>
  </si>
  <si>
    <r>
      <rPr>
        <sz val="11"/>
        <color theme="1"/>
        <rFont val="宋体"/>
        <charset val="134"/>
      </rPr>
      <t>田文刚</t>
    </r>
  </si>
  <si>
    <t>1152220100112</t>
  </si>
  <si>
    <r>
      <rPr>
        <sz val="11"/>
        <color theme="1"/>
        <rFont val="宋体"/>
        <charset val="134"/>
      </rPr>
      <t>谭礼渊</t>
    </r>
  </si>
  <si>
    <t>1152220101704</t>
  </si>
  <si>
    <r>
      <rPr>
        <sz val="11"/>
        <color theme="1"/>
        <rFont val="宋体"/>
        <charset val="134"/>
      </rPr>
      <t>石维英</t>
    </r>
  </si>
  <si>
    <r>
      <rPr>
        <sz val="11"/>
        <color theme="1"/>
        <rFont val="宋体"/>
        <charset val="134"/>
      </rPr>
      <t>女</t>
    </r>
  </si>
  <si>
    <t>1152220101729</t>
  </si>
  <si>
    <r>
      <rPr>
        <sz val="11"/>
        <color theme="1"/>
        <rFont val="宋体"/>
        <charset val="134"/>
      </rPr>
      <t>杨孟超</t>
    </r>
  </si>
  <si>
    <t>1152220101604</t>
  </si>
  <si>
    <r>
      <rPr>
        <sz val="11"/>
        <color theme="1"/>
        <rFont val="宋体"/>
        <charset val="134"/>
      </rPr>
      <t>杨宗哲</t>
    </r>
  </si>
  <si>
    <t>1152220101128</t>
  </si>
  <si>
    <r>
      <rPr>
        <sz val="11"/>
        <color theme="1"/>
        <rFont val="宋体"/>
        <charset val="134"/>
      </rPr>
      <t>玉屏县</t>
    </r>
  </si>
  <si>
    <t>04</t>
  </si>
  <si>
    <r>
      <rPr>
        <sz val="11"/>
        <color theme="1"/>
        <rFont val="宋体"/>
        <charset val="134"/>
      </rPr>
      <t>玉屏县下属乡镇事业单位</t>
    </r>
  </si>
  <si>
    <t>0401</t>
  </si>
  <si>
    <r>
      <rPr>
        <sz val="11"/>
        <color theme="1"/>
        <rFont val="宋体"/>
        <charset val="134"/>
      </rPr>
      <t>吴俊</t>
    </r>
  </si>
  <si>
    <t>1152220101917</t>
  </si>
  <si>
    <r>
      <rPr>
        <sz val="11"/>
        <color theme="1"/>
        <rFont val="宋体"/>
        <charset val="134"/>
      </rPr>
      <t>洪潇</t>
    </r>
  </si>
  <si>
    <t>1152220100211</t>
  </si>
  <si>
    <r>
      <rPr>
        <sz val="11"/>
        <color theme="1"/>
        <rFont val="宋体"/>
        <charset val="134"/>
      </rPr>
      <t>吴配灯</t>
    </r>
  </si>
  <si>
    <t>1152220100725</t>
  </si>
  <si>
    <r>
      <rPr>
        <sz val="11"/>
        <color theme="1"/>
        <rFont val="宋体"/>
        <charset val="134"/>
      </rPr>
      <t>向术源</t>
    </r>
  </si>
  <si>
    <t>1152220100425</t>
  </si>
  <si>
    <r>
      <rPr>
        <sz val="11"/>
        <color theme="1"/>
        <rFont val="宋体"/>
        <charset val="134"/>
      </rPr>
      <t>万辉</t>
    </r>
  </si>
  <si>
    <t>1152220100205</t>
  </si>
  <si>
    <r>
      <rPr>
        <sz val="11"/>
        <color theme="1"/>
        <rFont val="宋体"/>
        <charset val="134"/>
      </rPr>
      <t>沈雪</t>
    </r>
  </si>
  <si>
    <t>1152220101314</t>
  </si>
  <si>
    <r>
      <rPr>
        <sz val="11"/>
        <color theme="1"/>
        <rFont val="宋体"/>
        <charset val="134"/>
      </rPr>
      <t>江口县</t>
    </r>
  </si>
  <si>
    <t>05</t>
  </si>
  <si>
    <r>
      <rPr>
        <sz val="11"/>
        <color theme="1"/>
        <rFont val="宋体"/>
        <charset val="134"/>
      </rPr>
      <t>江口县下属乡镇事业单位</t>
    </r>
  </si>
  <si>
    <t>0501</t>
  </si>
  <si>
    <r>
      <rPr>
        <sz val="11"/>
        <color theme="1"/>
        <rFont val="宋体"/>
        <charset val="134"/>
      </rPr>
      <t>张钦</t>
    </r>
  </si>
  <si>
    <t>1152220101030</t>
  </si>
  <si>
    <r>
      <rPr>
        <sz val="11"/>
        <color theme="1"/>
        <rFont val="宋体"/>
        <charset val="134"/>
      </rPr>
      <t>曾令涛</t>
    </r>
  </si>
  <si>
    <t>1152220101315</t>
  </si>
  <si>
    <r>
      <rPr>
        <sz val="11"/>
        <color theme="1"/>
        <rFont val="宋体"/>
        <charset val="134"/>
      </rPr>
      <t>刘渊</t>
    </r>
  </si>
  <si>
    <t>1152220100106</t>
  </si>
  <si>
    <r>
      <rPr>
        <sz val="11"/>
        <color theme="1"/>
        <rFont val="宋体"/>
        <charset val="134"/>
      </rPr>
      <t>杨东金</t>
    </r>
  </si>
  <si>
    <t>1152220101114</t>
  </si>
  <si>
    <r>
      <rPr>
        <sz val="11"/>
        <color theme="1"/>
        <rFont val="宋体"/>
        <charset val="134"/>
      </rPr>
      <t>杨浪</t>
    </r>
  </si>
  <si>
    <t>1152220101605</t>
  </si>
  <si>
    <r>
      <rPr>
        <sz val="11"/>
        <color theme="1"/>
        <rFont val="宋体"/>
        <charset val="134"/>
      </rPr>
      <t>袁不才</t>
    </r>
  </si>
  <si>
    <t>1152220102008</t>
  </si>
  <si>
    <r>
      <rPr>
        <sz val="11"/>
        <color theme="1"/>
        <rFont val="宋体"/>
        <charset val="134"/>
      </rPr>
      <t>杨松睿</t>
    </r>
  </si>
  <si>
    <t>1152220100617</t>
  </si>
  <si>
    <r>
      <rPr>
        <sz val="11"/>
        <color theme="1"/>
        <rFont val="宋体"/>
        <charset val="134"/>
      </rPr>
      <t>谭俊</t>
    </r>
  </si>
  <si>
    <t>1152220100514</t>
  </si>
  <si>
    <r>
      <rPr>
        <sz val="11"/>
        <color theme="1"/>
        <rFont val="宋体"/>
        <charset val="134"/>
      </rPr>
      <t>彭海</t>
    </r>
  </si>
  <si>
    <t>1152220100508</t>
  </si>
  <si>
    <r>
      <rPr>
        <sz val="11"/>
        <color theme="1"/>
        <rFont val="宋体"/>
        <charset val="134"/>
      </rPr>
      <t>石阡县</t>
    </r>
  </si>
  <si>
    <t>06</t>
  </si>
  <si>
    <r>
      <rPr>
        <sz val="11"/>
        <color theme="1"/>
        <rFont val="宋体"/>
        <charset val="134"/>
      </rPr>
      <t>石阡县下属乡镇事业单位</t>
    </r>
  </si>
  <si>
    <t>0601</t>
  </si>
  <si>
    <r>
      <rPr>
        <sz val="11"/>
        <color theme="1"/>
        <rFont val="宋体"/>
        <charset val="134"/>
      </rPr>
      <t>杨超</t>
    </r>
  </si>
  <si>
    <t>1152220100525</t>
  </si>
  <si>
    <r>
      <rPr>
        <sz val="11"/>
        <color theme="1"/>
        <rFont val="宋体"/>
        <charset val="134"/>
      </rPr>
      <t>卓樊</t>
    </r>
  </si>
  <si>
    <t>1152220100103</t>
  </si>
  <si>
    <r>
      <rPr>
        <sz val="11"/>
        <color theme="1"/>
        <rFont val="宋体"/>
        <charset val="134"/>
      </rPr>
      <t>袁培超</t>
    </r>
  </si>
  <si>
    <t>1152220101017</t>
  </si>
  <si>
    <r>
      <rPr>
        <sz val="11"/>
        <color theme="1"/>
        <rFont val="宋体"/>
        <charset val="134"/>
      </rPr>
      <t>陈涛</t>
    </r>
  </si>
  <si>
    <t>1152220101012</t>
  </si>
  <si>
    <r>
      <rPr>
        <sz val="11"/>
        <color theme="1"/>
        <rFont val="宋体"/>
        <charset val="134"/>
      </rPr>
      <t>任秋明</t>
    </r>
  </si>
  <si>
    <t>1152220100312</t>
  </si>
  <si>
    <r>
      <rPr>
        <sz val="11"/>
        <color theme="1"/>
        <rFont val="宋体"/>
        <charset val="134"/>
      </rPr>
      <t>杨昌前</t>
    </r>
  </si>
  <si>
    <t>1152220101021</t>
  </si>
  <si>
    <r>
      <rPr>
        <sz val="11"/>
        <color theme="1"/>
        <rFont val="宋体"/>
        <charset val="134"/>
      </rPr>
      <t>冯庆</t>
    </r>
  </si>
  <si>
    <t>1152220100623</t>
  </si>
  <si>
    <r>
      <rPr>
        <sz val="11"/>
        <color theme="1"/>
        <rFont val="宋体"/>
        <charset val="134"/>
      </rPr>
      <t>张鹏</t>
    </r>
  </si>
  <si>
    <t>1152220101221</t>
  </si>
  <si>
    <r>
      <rPr>
        <sz val="11"/>
        <color theme="1"/>
        <rFont val="宋体"/>
        <charset val="134"/>
      </rPr>
      <t>黎军</t>
    </r>
  </si>
  <si>
    <t>1152220100608</t>
  </si>
  <si>
    <r>
      <rPr>
        <sz val="11"/>
        <color theme="1"/>
        <rFont val="宋体"/>
        <charset val="134"/>
      </rPr>
      <t>谭力滔</t>
    </r>
  </si>
  <si>
    <t>1152220100603</t>
  </si>
  <si>
    <r>
      <rPr>
        <sz val="11"/>
        <color theme="1"/>
        <rFont val="宋体"/>
        <charset val="134"/>
      </rPr>
      <t>符宁祥</t>
    </r>
  </si>
  <si>
    <t>1152220101530</t>
  </si>
  <si>
    <r>
      <rPr>
        <sz val="11"/>
        <color theme="1"/>
        <rFont val="宋体"/>
        <charset val="134"/>
      </rPr>
      <t>吴林</t>
    </r>
  </si>
  <si>
    <t>1152220101504</t>
  </si>
  <si>
    <r>
      <rPr>
        <sz val="11"/>
        <color theme="1"/>
        <rFont val="宋体"/>
        <charset val="134"/>
      </rPr>
      <t>梁世雄</t>
    </r>
  </si>
  <si>
    <t>1152220101823</t>
  </si>
  <si>
    <r>
      <rPr>
        <sz val="11"/>
        <color theme="1"/>
        <rFont val="宋体"/>
        <charset val="134"/>
      </rPr>
      <t>余江华</t>
    </r>
  </si>
  <si>
    <t>1152220101306</t>
  </si>
  <si>
    <r>
      <rPr>
        <sz val="11"/>
        <color theme="1"/>
        <rFont val="宋体"/>
        <charset val="134"/>
      </rPr>
      <t>赵旭</t>
    </r>
  </si>
  <si>
    <t>1152220100709</t>
  </si>
  <si>
    <r>
      <rPr>
        <sz val="11"/>
        <color theme="1"/>
        <rFont val="宋体"/>
        <charset val="134"/>
      </rPr>
      <t>刘小军</t>
    </r>
  </si>
  <si>
    <t>1152220100827</t>
  </si>
  <si>
    <r>
      <rPr>
        <sz val="11"/>
        <color theme="1"/>
        <rFont val="宋体"/>
        <charset val="134"/>
      </rPr>
      <t>陈黔广</t>
    </r>
  </si>
  <si>
    <t>1152220102010</t>
  </si>
  <si>
    <r>
      <rPr>
        <sz val="11"/>
        <color theme="1"/>
        <rFont val="宋体"/>
        <charset val="134"/>
      </rPr>
      <t>王宝</t>
    </r>
  </si>
  <si>
    <t>1152220101502</t>
  </si>
  <si>
    <r>
      <rPr>
        <sz val="11"/>
        <color theme="1"/>
        <rFont val="宋体"/>
        <charset val="134"/>
      </rPr>
      <t>何小清</t>
    </r>
  </si>
  <si>
    <t>1152220101117</t>
  </si>
  <si>
    <r>
      <rPr>
        <sz val="11"/>
        <color theme="1"/>
        <rFont val="宋体"/>
        <charset val="134"/>
      </rPr>
      <t>曹渊</t>
    </r>
  </si>
  <si>
    <t>1152220100605</t>
  </si>
  <si>
    <r>
      <rPr>
        <sz val="11"/>
        <color theme="1"/>
        <rFont val="宋体"/>
        <charset val="134"/>
      </rPr>
      <t>冉会东</t>
    </r>
  </si>
  <si>
    <t>1152220100612</t>
  </si>
  <si>
    <r>
      <rPr>
        <sz val="11"/>
        <color theme="1"/>
        <rFont val="宋体"/>
        <charset val="134"/>
      </rPr>
      <t>印江县</t>
    </r>
  </si>
  <si>
    <t>07</t>
  </si>
  <si>
    <r>
      <rPr>
        <sz val="11"/>
        <color theme="1"/>
        <rFont val="宋体"/>
        <charset val="134"/>
      </rPr>
      <t>印江县下属乡镇事业单位</t>
    </r>
  </si>
  <si>
    <t>0701</t>
  </si>
  <si>
    <r>
      <rPr>
        <sz val="11"/>
        <color theme="1"/>
        <rFont val="宋体"/>
        <charset val="134"/>
      </rPr>
      <t>谭进</t>
    </r>
  </si>
  <si>
    <t>1152220102013</t>
  </si>
  <si>
    <r>
      <rPr>
        <sz val="11"/>
        <color theme="1"/>
        <rFont val="宋体"/>
        <charset val="134"/>
      </rPr>
      <t>蔡怡民</t>
    </r>
  </si>
  <si>
    <t>1152220101008</t>
  </si>
  <si>
    <r>
      <rPr>
        <sz val="11"/>
        <color theme="1"/>
        <rFont val="宋体"/>
        <charset val="134"/>
      </rPr>
      <t>陈珉</t>
    </r>
  </si>
  <si>
    <t>1152220101015</t>
  </si>
  <si>
    <r>
      <rPr>
        <sz val="11"/>
        <color theme="1"/>
        <rFont val="宋体"/>
        <charset val="134"/>
      </rPr>
      <t>郭松林</t>
    </r>
  </si>
  <si>
    <t>1152220101719</t>
  </si>
  <si>
    <r>
      <rPr>
        <sz val="11"/>
        <color theme="1"/>
        <rFont val="宋体"/>
        <charset val="134"/>
      </rPr>
      <t>周江松</t>
    </r>
  </si>
  <si>
    <t>1152220101620</t>
  </si>
  <si>
    <r>
      <rPr>
        <sz val="11"/>
        <color theme="1"/>
        <rFont val="宋体"/>
        <charset val="134"/>
      </rPr>
      <t>杨丽君</t>
    </r>
  </si>
  <si>
    <t>1152220100202</t>
  </si>
  <si>
    <r>
      <rPr>
        <sz val="11"/>
        <color theme="1"/>
        <rFont val="宋体"/>
        <charset val="134"/>
      </rPr>
      <t>杜懿</t>
    </r>
  </si>
  <si>
    <t>1152220100825</t>
  </si>
  <si>
    <r>
      <rPr>
        <sz val="11"/>
        <color theme="1"/>
        <rFont val="宋体"/>
        <charset val="134"/>
      </rPr>
      <t>余天游</t>
    </r>
  </si>
  <si>
    <t>1152220100926</t>
  </si>
  <si>
    <r>
      <rPr>
        <sz val="11"/>
        <color theme="1"/>
        <rFont val="宋体"/>
        <charset val="134"/>
      </rPr>
      <t>任万亮</t>
    </r>
  </si>
  <si>
    <t>1152220101523</t>
  </si>
  <si>
    <r>
      <rPr>
        <sz val="11"/>
        <color theme="1"/>
        <rFont val="宋体"/>
        <charset val="134"/>
      </rPr>
      <t>张成溢</t>
    </r>
  </si>
  <si>
    <t>1152220100221</t>
  </si>
  <si>
    <r>
      <rPr>
        <sz val="11"/>
        <color theme="1"/>
        <rFont val="宋体"/>
        <charset val="134"/>
      </rPr>
      <t>邹江南</t>
    </r>
  </si>
  <si>
    <t>1152220101318</t>
  </si>
  <si>
    <r>
      <rPr>
        <sz val="11"/>
        <color theme="1"/>
        <rFont val="宋体"/>
        <charset val="134"/>
      </rPr>
      <t>文正正</t>
    </r>
  </si>
  <si>
    <t>1152220101010</t>
  </si>
  <si>
    <r>
      <rPr>
        <sz val="11"/>
        <color theme="1"/>
        <rFont val="宋体"/>
        <charset val="134"/>
      </rPr>
      <t>刘林阳</t>
    </r>
  </si>
  <si>
    <t>1152220101214</t>
  </si>
  <si>
    <r>
      <rPr>
        <sz val="11"/>
        <color theme="1"/>
        <rFont val="宋体"/>
        <charset val="134"/>
      </rPr>
      <t>任堃杰</t>
    </r>
  </si>
  <si>
    <t>1152220101710</t>
  </si>
  <si>
    <r>
      <rPr>
        <sz val="11"/>
        <color theme="1"/>
        <rFont val="宋体"/>
        <charset val="134"/>
      </rPr>
      <t>李淳杰</t>
    </r>
  </si>
  <si>
    <t>1152220100118</t>
  </si>
  <si>
    <r>
      <rPr>
        <sz val="11"/>
        <color theme="1"/>
        <rFont val="宋体"/>
        <charset val="134"/>
      </rPr>
      <t>程清原</t>
    </r>
  </si>
  <si>
    <t>1152220100401</t>
  </si>
  <si>
    <r>
      <rPr>
        <sz val="11"/>
        <color theme="1"/>
        <rFont val="宋体"/>
        <charset val="134"/>
      </rPr>
      <t>谭远志</t>
    </r>
  </si>
  <si>
    <t>1152220100209</t>
  </si>
  <si>
    <r>
      <rPr>
        <sz val="11"/>
        <color theme="1"/>
        <rFont val="宋体"/>
        <charset val="134"/>
      </rPr>
      <t>陈星</t>
    </r>
  </si>
  <si>
    <t>1152220101927</t>
  </si>
  <si>
    <r>
      <rPr>
        <sz val="11"/>
        <color theme="1"/>
        <rFont val="宋体"/>
        <charset val="134"/>
      </rPr>
      <t>邹润</t>
    </r>
  </si>
  <si>
    <t>1152220100503</t>
  </si>
  <si>
    <r>
      <rPr>
        <sz val="11"/>
        <color theme="1"/>
        <rFont val="宋体"/>
        <charset val="134"/>
      </rPr>
      <t>何潮浪</t>
    </r>
  </si>
  <si>
    <t>1152220101627</t>
  </si>
  <si>
    <r>
      <rPr>
        <sz val="11"/>
        <color theme="1"/>
        <rFont val="宋体"/>
        <charset val="134"/>
      </rPr>
      <t>何远攀</t>
    </r>
  </si>
  <si>
    <t>1152220100224</t>
  </si>
  <si>
    <r>
      <rPr>
        <sz val="11"/>
        <color theme="1"/>
        <rFont val="宋体"/>
        <charset val="134"/>
      </rPr>
      <t>蔡润录</t>
    </r>
  </si>
  <si>
    <t>1152220101213</t>
  </si>
  <si>
    <r>
      <rPr>
        <sz val="11"/>
        <color theme="1"/>
        <rFont val="宋体"/>
        <charset val="134"/>
      </rPr>
      <t>陈超</t>
    </r>
  </si>
  <si>
    <t>1152220100130</t>
  </si>
  <si>
    <r>
      <rPr>
        <sz val="11"/>
        <color theme="1"/>
        <rFont val="宋体"/>
        <charset val="134"/>
      </rPr>
      <t>任红波</t>
    </r>
  </si>
  <si>
    <t>1152220100208</t>
  </si>
  <si>
    <r>
      <rPr>
        <sz val="11"/>
        <color theme="1"/>
        <rFont val="宋体"/>
        <charset val="134"/>
      </rPr>
      <t>张飞红</t>
    </r>
  </si>
  <si>
    <t>1152220100421</t>
  </si>
  <si>
    <r>
      <rPr>
        <sz val="11"/>
        <color theme="1"/>
        <rFont val="宋体"/>
        <charset val="134"/>
      </rPr>
      <t>何江</t>
    </r>
  </si>
  <si>
    <t>1152220100510</t>
  </si>
  <si>
    <r>
      <rPr>
        <sz val="11"/>
        <color theme="1"/>
        <rFont val="宋体"/>
        <charset val="134"/>
      </rPr>
      <t>唐柯</t>
    </r>
  </si>
  <si>
    <t>1152220100505</t>
  </si>
  <si>
    <r>
      <rPr>
        <sz val="11"/>
        <color theme="1"/>
        <rFont val="宋体"/>
        <charset val="134"/>
      </rPr>
      <t>思南县</t>
    </r>
  </si>
  <si>
    <t>08</t>
  </si>
  <si>
    <r>
      <rPr>
        <sz val="11"/>
        <color theme="1"/>
        <rFont val="宋体"/>
        <charset val="134"/>
      </rPr>
      <t>思南县下属乡镇事业单位</t>
    </r>
  </si>
  <si>
    <t>0801</t>
  </si>
  <si>
    <r>
      <rPr>
        <sz val="11"/>
        <color theme="1"/>
        <rFont val="宋体"/>
        <charset val="134"/>
      </rPr>
      <t>王万海</t>
    </r>
  </si>
  <si>
    <t>1152220100326</t>
  </si>
  <si>
    <r>
      <rPr>
        <sz val="11"/>
        <color theme="1"/>
        <rFont val="宋体"/>
        <charset val="134"/>
      </rPr>
      <t>何思源</t>
    </r>
  </si>
  <si>
    <t>1152220101616</t>
  </si>
  <si>
    <r>
      <rPr>
        <sz val="11"/>
        <color theme="1"/>
        <rFont val="宋体"/>
        <charset val="134"/>
      </rPr>
      <t>李博宇</t>
    </r>
  </si>
  <si>
    <t>1152220101919</t>
  </si>
  <si>
    <r>
      <rPr>
        <sz val="11"/>
        <color theme="1"/>
        <rFont val="宋体"/>
        <charset val="134"/>
      </rPr>
      <t>张迪</t>
    </r>
  </si>
  <si>
    <t>1152220101721</t>
  </si>
  <si>
    <r>
      <rPr>
        <sz val="11"/>
        <color theme="1"/>
        <rFont val="宋体"/>
        <charset val="134"/>
      </rPr>
      <t>杨飞扬</t>
    </r>
  </si>
  <si>
    <t>1152220101611</t>
  </si>
  <si>
    <r>
      <rPr>
        <sz val="11"/>
        <color theme="1"/>
        <rFont val="宋体"/>
        <charset val="134"/>
      </rPr>
      <t>秦子寒</t>
    </r>
  </si>
  <si>
    <t>1152220100925</t>
  </si>
  <si>
    <r>
      <rPr>
        <sz val="11"/>
        <color theme="1"/>
        <rFont val="宋体"/>
        <charset val="134"/>
      </rPr>
      <t>夏欢</t>
    </r>
  </si>
  <si>
    <t>1152220101812</t>
  </si>
  <si>
    <r>
      <rPr>
        <sz val="11"/>
        <color theme="1"/>
        <rFont val="宋体"/>
        <charset val="134"/>
      </rPr>
      <t>田雨龙</t>
    </r>
  </si>
  <si>
    <t>1152220100101</t>
  </si>
  <si>
    <r>
      <rPr>
        <sz val="11"/>
        <color theme="1"/>
        <rFont val="宋体"/>
        <charset val="134"/>
      </rPr>
      <t>唐海</t>
    </r>
  </si>
  <si>
    <t>1152220101228</t>
  </si>
  <si>
    <r>
      <rPr>
        <sz val="11"/>
        <color theme="1"/>
        <rFont val="宋体"/>
        <charset val="134"/>
      </rPr>
      <t>黄孝</t>
    </r>
  </si>
  <si>
    <t>1152220101313</t>
  </si>
  <si>
    <r>
      <rPr>
        <sz val="11"/>
        <color theme="1"/>
        <rFont val="宋体"/>
        <charset val="134"/>
      </rPr>
      <t>刘智强</t>
    </r>
  </si>
  <si>
    <t>1152220100410</t>
  </si>
  <si>
    <r>
      <rPr>
        <sz val="11"/>
        <color theme="1"/>
        <rFont val="宋体"/>
        <charset val="134"/>
      </rPr>
      <t>何邦能</t>
    </r>
  </si>
  <si>
    <t>1152220101025</t>
  </si>
  <si>
    <r>
      <rPr>
        <sz val="11"/>
        <color theme="1"/>
        <rFont val="宋体"/>
        <charset val="134"/>
      </rPr>
      <t>勾雯旸</t>
    </r>
  </si>
  <si>
    <t>1152220100808</t>
  </si>
  <si>
    <r>
      <rPr>
        <sz val="11"/>
        <color theme="1"/>
        <rFont val="宋体"/>
        <charset val="134"/>
      </rPr>
      <t>王锐</t>
    </r>
  </si>
  <si>
    <t>1152220101509</t>
  </si>
  <si>
    <r>
      <rPr>
        <sz val="11"/>
        <color theme="1"/>
        <rFont val="宋体"/>
        <charset val="134"/>
      </rPr>
      <t>邓路锋</t>
    </r>
  </si>
  <si>
    <t>1152220100502</t>
  </si>
  <si>
    <r>
      <rPr>
        <sz val="11"/>
        <color theme="1"/>
        <rFont val="宋体"/>
        <charset val="134"/>
      </rPr>
      <t>邓宇航</t>
    </r>
  </si>
  <si>
    <t>1152220101019</t>
  </si>
  <si>
    <r>
      <rPr>
        <sz val="11"/>
        <color theme="1"/>
        <rFont val="宋体"/>
        <charset val="134"/>
      </rPr>
      <t>张涛</t>
    </r>
  </si>
  <si>
    <t>1152220102019</t>
  </si>
  <si>
    <r>
      <rPr>
        <sz val="11"/>
        <color theme="1"/>
        <rFont val="宋体"/>
        <charset val="134"/>
      </rPr>
      <t>苏胡</t>
    </r>
  </si>
  <si>
    <t>1152220101005</t>
  </si>
  <si>
    <r>
      <rPr>
        <sz val="11"/>
        <color theme="1"/>
        <rFont val="宋体"/>
        <charset val="134"/>
      </rPr>
      <t>邵明会</t>
    </r>
  </si>
  <si>
    <t>1152220101415</t>
  </si>
  <si>
    <r>
      <rPr>
        <sz val="11"/>
        <color theme="1"/>
        <rFont val="宋体"/>
        <charset val="134"/>
      </rPr>
      <t>梁胡冰</t>
    </r>
  </si>
  <si>
    <t>1152220101203</t>
  </si>
  <si>
    <r>
      <rPr>
        <sz val="11"/>
        <color theme="1"/>
        <rFont val="宋体"/>
        <charset val="134"/>
      </rPr>
      <t>冉景发</t>
    </r>
  </si>
  <si>
    <t>1152220101925</t>
  </si>
  <si>
    <r>
      <rPr>
        <sz val="11"/>
        <color theme="1"/>
        <rFont val="宋体"/>
        <charset val="134"/>
      </rPr>
      <t>杨宝军</t>
    </r>
  </si>
  <si>
    <t>1152220101506</t>
  </si>
  <si>
    <r>
      <rPr>
        <sz val="11"/>
        <color theme="1"/>
        <rFont val="宋体"/>
        <charset val="134"/>
      </rPr>
      <t>龚广林</t>
    </r>
  </si>
  <si>
    <t>1152220101724</t>
  </si>
  <si>
    <r>
      <rPr>
        <sz val="11"/>
        <color theme="1"/>
        <rFont val="宋体"/>
        <charset val="134"/>
      </rPr>
      <t>袁燕</t>
    </r>
  </si>
  <si>
    <t>1152220101818</t>
  </si>
  <si>
    <r>
      <rPr>
        <sz val="11"/>
        <color theme="1"/>
        <rFont val="宋体"/>
        <charset val="134"/>
      </rPr>
      <t>李飞成</t>
    </r>
  </si>
  <si>
    <t>1152220101706</t>
  </si>
  <si>
    <r>
      <rPr>
        <sz val="11"/>
        <color theme="1"/>
        <rFont val="宋体"/>
        <charset val="134"/>
      </rPr>
      <t>王晓强</t>
    </r>
  </si>
  <si>
    <t>1152220101024</t>
  </si>
  <si>
    <r>
      <rPr>
        <sz val="11"/>
        <color theme="1"/>
        <rFont val="宋体"/>
        <charset val="134"/>
      </rPr>
      <t>宋钰军</t>
    </r>
  </si>
  <si>
    <t>1152220101215</t>
  </si>
  <si>
    <r>
      <rPr>
        <sz val="11"/>
        <color theme="1"/>
        <rFont val="宋体"/>
        <charset val="134"/>
      </rPr>
      <t>吴学章</t>
    </r>
  </si>
  <si>
    <t>1152220100727</t>
  </si>
  <si>
    <r>
      <rPr>
        <sz val="11"/>
        <color theme="1"/>
        <rFont val="宋体"/>
        <charset val="134"/>
      </rPr>
      <t>张祥</t>
    </r>
  </si>
  <si>
    <t>1152220101302</t>
  </si>
  <si>
    <r>
      <rPr>
        <sz val="11"/>
        <color theme="1"/>
        <rFont val="宋体"/>
        <charset val="134"/>
      </rPr>
      <t>冷朝曦</t>
    </r>
  </si>
  <si>
    <t>1152220101426</t>
  </si>
  <si>
    <r>
      <rPr>
        <sz val="11"/>
        <color theme="1"/>
        <rFont val="宋体"/>
        <charset val="134"/>
      </rPr>
      <t>何胜强</t>
    </r>
  </si>
  <si>
    <t>1152220100713</t>
  </si>
  <si>
    <r>
      <rPr>
        <sz val="11"/>
        <color theme="1"/>
        <rFont val="宋体"/>
        <charset val="134"/>
      </rPr>
      <t>郭浩</t>
    </r>
  </si>
  <si>
    <t>1152220101419</t>
  </si>
  <si>
    <r>
      <rPr>
        <sz val="11"/>
        <color theme="1"/>
        <rFont val="宋体"/>
        <charset val="134"/>
      </rPr>
      <t>田浪</t>
    </r>
  </si>
  <si>
    <t>1152220101907</t>
  </si>
  <si>
    <r>
      <rPr>
        <sz val="11"/>
        <color theme="1"/>
        <rFont val="宋体"/>
        <charset val="134"/>
      </rPr>
      <t>德江县</t>
    </r>
  </si>
  <si>
    <t>09</t>
  </si>
  <si>
    <r>
      <rPr>
        <sz val="11"/>
        <color theme="1"/>
        <rFont val="宋体"/>
        <charset val="134"/>
      </rPr>
      <t>德江县下属乡镇事业单位</t>
    </r>
  </si>
  <si>
    <t>0901</t>
  </si>
  <si>
    <r>
      <rPr>
        <sz val="11"/>
        <color theme="1"/>
        <rFont val="宋体"/>
        <charset val="134"/>
      </rPr>
      <t>田兴煜</t>
    </r>
  </si>
  <si>
    <t>1152220101820</t>
  </si>
  <si>
    <r>
      <rPr>
        <sz val="11"/>
        <color theme="1"/>
        <rFont val="宋体"/>
        <charset val="134"/>
      </rPr>
      <t>罗振威</t>
    </r>
  </si>
  <si>
    <t>1152220100315</t>
  </si>
  <si>
    <r>
      <rPr>
        <sz val="11"/>
        <color theme="1"/>
        <rFont val="宋体"/>
        <charset val="134"/>
      </rPr>
      <t>李海林</t>
    </r>
  </si>
  <si>
    <t>1152220101722</t>
  </si>
  <si>
    <r>
      <rPr>
        <sz val="11"/>
        <color theme="1"/>
        <rFont val="宋体"/>
        <charset val="134"/>
      </rPr>
      <t>杜江龙</t>
    </r>
  </si>
  <si>
    <t>1152220100627</t>
  </si>
  <si>
    <r>
      <rPr>
        <sz val="11"/>
        <color theme="1"/>
        <rFont val="宋体"/>
        <charset val="134"/>
      </rPr>
      <t>郑宇兵</t>
    </r>
  </si>
  <si>
    <t>1152220100201</t>
  </si>
  <si>
    <r>
      <rPr>
        <sz val="11"/>
        <color theme="1"/>
        <rFont val="宋体"/>
        <charset val="134"/>
      </rPr>
      <t>熊江涛</t>
    </r>
  </si>
  <si>
    <t>1152220101206</t>
  </si>
  <si>
    <r>
      <rPr>
        <sz val="11"/>
        <color theme="1"/>
        <rFont val="宋体"/>
        <charset val="134"/>
      </rPr>
      <t>彭青春</t>
    </r>
  </si>
  <si>
    <t>1152220101418</t>
  </si>
  <si>
    <r>
      <rPr>
        <sz val="11"/>
        <color theme="1"/>
        <rFont val="宋体"/>
        <charset val="134"/>
      </rPr>
      <t>冉永林</t>
    </r>
  </si>
  <si>
    <t>1152220101212</t>
  </si>
  <si>
    <r>
      <rPr>
        <sz val="11"/>
        <color theme="1"/>
        <rFont val="宋体"/>
        <charset val="134"/>
      </rPr>
      <t>高小兵</t>
    </r>
  </si>
  <si>
    <t>1152220100521</t>
  </si>
  <si>
    <r>
      <rPr>
        <sz val="11"/>
        <color theme="1"/>
        <rFont val="宋体"/>
        <charset val="134"/>
      </rPr>
      <t>李大林</t>
    </r>
  </si>
  <si>
    <t>1152220101623</t>
  </si>
  <si>
    <r>
      <rPr>
        <sz val="11"/>
        <color theme="1"/>
        <rFont val="宋体"/>
        <charset val="134"/>
      </rPr>
      <t>张海洋</t>
    </r>
  </si>
  <si>
    <t>1152220101513</t>
  </si>
  <si>
    <r>
      <rPr>
        <sz val="11"/>
        <color theme="1"/>
        <rFont val="宋体"/>
        <charset val="134"/>
      </rPr>
      <t>陈昱冰</t>
    </r>
  </si>
  <si>
    <t>1152220100629</t>
  </si>
  <si>
    <r>
      <rPr>
        <sz val="11"/>
        <color theme="1"/>
        <rFont val="宋体"/>
        <charset val="134"/>
      </rPr>
      <t>朱砚</t>
    </r>
  </si>
  <si>
    <t>1152220100924</t>
  </si>
  <si>
    <r>
      <rPr>
        <sz val="11"/>
        <color theme="1"/>
        <rFont val="宋体"/>
        <charset val="134"/>
      </rPr>
      <t>杜强</t>
    </r>
  </si>
  <si>
    <t>1152220101119</t>
  </si>
  <si>
    <r>
      <rPr>
        <sz val="11"/>
        <color theme="1"/>
        <rFont val="宋体"/>
        <charset val="134"/>
      </rPr>
      <t>张田果</t>
    </r>
  </si>
  <si>
    <t>1152220101325</t>
  </si>
  <si>
    <r>
      <rPr>
        <sz val="11"/>
        <color theme="1"/>
        <rFont val="宋体"/>
        <charset val="134"/>
      </rPr>
      <t>简宇春</t>
    </r>
  </si>
  <si>
    <t>1152220100928</t>
  </si>
  <si>
    <r>
      <rPr>
        <sz val="11"/>
        <color theme="1"/>
        <rFont val="宋体"/>
        <charset val="134"/>
      </rPr>
      <t>张文</t>
    </r>
  </si>
  <si>
    <t>1152220100411</t>
  </si>
  <si>
    <r>
      <rPr>
        <sz val="11"/>
        <color theme="1"/>
        <rFont val="宋体"/>
        <charset val="134"/>
      </rPr>
      <t>勾睿</t>
    </r>
  </si>
  <si>
    <t>1152220101514</t>
  </si>
  <si>
    <r>
      <rPr>
        <sz val="11"/>
        <color theme="1"/>
        <rFont val="宋体"/>
        <charset val="134"/>
      </rPr>
      <t>张润民</t>
    </r>
  </si>
  <si>
    <t>1152220101615</t>
  </si>
  <si>
    <r>
      <rPr>
        <sz val="11"/>
        <color theme="1"/>
        <rFont val="宋体"/>
        <charset val="134"/>
      </rPr>
      <t>田子炜</t>
    </r>
  </si>
  <si>
    <t>1152220100803</t>
  </si>
  <si>
    <r>
      <rPr>
        <sz val="11"/>
        <color theme="1"/>
        <rFont val="宋体"/>
        <charset val="134"/>
      </rPr>
      <t>岳喜龙</t>
    </r>
  </si>
  <si>
    <t>1152220101301</t>
  </si>
  <si>
    <r>
      <rPr>
        <sz val="11"/>
        <color theme="1"/>
        <rFont val="宋体"/>
        <charset val="134"/>
      </rPr>
      <t>张桂煌</t>
    </r>
  </si>
  <si>
    <t>1152220100519</t>
  </si>
  <si>
    <r>
      <rPr>
        <sz val="11"/>
        <color theme="1"/>
        <rFont val="宋体"/>
        <charset val="134"/>
      </rPr>
      <t>罗文滔</t>
    </r>
  </si>
  <si>
    <t>1152220100715</t>
  </si>
  <si>
    <r>
      <rPr>
        <sz val="11"/>
        <color theme="1"/>
        <rFont val="宋体"/>
        <charset val="134"/>
      </rPr>
      <t>陈思瀚</t>
    </r>
  </si>
  <si>
    <t>1152220100414</t>
  </si>
  <si>
    <r>
      <rPr>
        <sz val="11"/>
        <color theme="1"/>
        <rFont val="宋体"/>
        <charset val="134"/>
      </rPr>
      <t>沿河县</t>
    </r>
  </si>
  <si>
    <t>10</t>
  </si>
  <si>
    <r>
      <rPr>
        <sz val="11"/>
        <color theme="1"/>
        <rFont val="宋体"/>
        <charset val="134"/>
      </rPr>
      <t>沿河县下属乡镇事业单位</t>
    </r>
  </si>
  <si>
    <t>1001</t>
  </si>
  <si>
    <r>
      <rPr>
        <sz val="11"/>
        <color theme="1"/>
        <rFont val="宋体"/>
        <charset val="134"/>
      </rPr>
      <t>冉念</t>
    </r>
  </si>
  <si>
    <t>1152220100721</t>
  </si>
  <si>
    <r>
      <rPr>
        <sz val="11"/>
        <color theme="1"/>
        <rFont val="宋体"/>
        <charset val="134"/>
      </rPr>
      <t>郭彦</t>
    </r>
  </si>
  <si>
    <t>1152220100819</t>
  </si>
  <si>
    <r>
      <rPr>
        <sz val="11"/>
        <color theme="1"/>
        <rFont val="宋体"/>
        <charset val="134"/>
      </rPr>
      <t>侯惠祥</t>
    </r>
  </si>
  <si>
    <t>1152220101628</t>
  </si>
  <si>
    <r>
      <rPr>
        <sz val="11"/>
        <color theme="1"/>
        <rFont val="宋体"/>
        <charset val="134"/>
      </rPr>
      <t>宋智豪</t>
    </r>
  </si>
  <si>
    <t>1152220100820</t>
  </si>
  <si>
    <r>
      <rPr>
        <sz val="11"/>
        <color theme="1"/>
        <rFont val="宋体"/>
        <charset val="134"/>
      </rPr>
      <t>崔健雄</t>
    </r>
  </si>
  <si>
    <t>1152220101528</t>
  </si>
  <si>
    <r>
      <rPr>
        <sz val="11"/>
        <color theme="1"/>
        <rFont val="宋体"/>
        <charset val="134"/>
      </rPr>
      <t>付欧</t>
    </r>
  </si>
  <si>
    <t>1152220101720</t>
  </si>
  <si>
    <r>
      <rPr>
        <sz val="11"/>
        <color theme="1"/>
        <rFont val="宋体"/>
        <charset val="134"/>
      </rPr>
      <t>陈双强</t>
    </r>
  </si>
  <si>
    <t>1152220101806</t>
  </si>
  <si>
    <r>
      <rPr>
        <sz val="11"/>
        <color theme="1"/>
        <rFont val="宋体"/>
        <charset val="134"/>
      </rPr>
      <t>文紫健</t>
    </r>
  </si>
  <si>
    <t>1152220101930</t>
  </si>
  <si>
    <r>
      <rPr>
        <sz val="11"/>
        <color theme="1"/>
        <rFont val="宋体"/>
        <charset val="134"/>
      </rPr>
      <t>付杰</t>
    </r>
  </si>
  <si>
    <t>1152220101524</t>
  </si>
  <si>
    <r>
      <rPr>
        <sz val="11"/>
        <color theme="1"/>
        <rFont val="宋体"/>
        <charset val="134"/>
      </rPr>
      <t>冯中伟</t>
    </r>
  </si>
  <si>
    <t>1152220101621</t>
  </si>
  <si>
    <r>
      <rPr>
        <sz val="11"/>
        <color theme="1"/>
        <rFont val="宋体"/>
        <charset val="134"/>
      </rPr>
      <t>陈雪剑</t>
    </r>
  </si>
  <si>
    <t>1152220100413</t>
  </si>
  <si>
    <r>
      <rPr>
        <sz val="11"/>
        <color theme="1"/>
        <rFont val="宋体"/>
        <charset val="134"/>
      </rPr>
      <t>田雄雄</t>
    </r>
  </si>
  <si>
    <t>1152220101309</t>
  </si>
  <si>
    <r>
      <rPr>
        <sz val="11"/>
        <color theme="1"/>
        <rFont val="宋体"/>
        <charset val="134"/>
      </rPr>
      <t>张程阳</t>
    </r>
  </si>
  <si>
    <t>1152220101713</t>
  </si>
  <si>
    <r>
      <rPr>
        <sz val="11"/>
        <color theme="1"/>
        <rFont val="宋体"/>
        <charset val="134"/>
      </rPr>
      <t>谯佳澄</t>
    </r>
  </si>
  <si>
    <t>1152220101120</t>
  </si>
  <si>
    <r>
      <rPr>
        <sz val="11"/>
        <color theme="1"/>
        <rFont val="宋体"/>
        <charset val="134"/>
      </rPr>
      <t>王保发</t>
    </r>
  </si>
  <si>
    <t>1152220101009</t>
  </si>
  <si>
    <r>
      <rPr>
        <sz val="11"/>
        <color theme="1"/>
        <rFont val="宋体"/>
        <charset val="134"/>
      </rPr>
      <t>侯宏伟</t>
    </r>
  </si>
  <si>
    <t>1152220101422</t>
  </si>
  <si>
    <r>
      <rPr>
        <sz val="11"/>
        <color theme="1"/>
        <rFont val="宋体"/>
        <charset val="134"/>
      </rPr>
      <t>田武</t>
    </r>
  </si>
  <si>
    <t>1152220100328</t>
  </si>
  <si>
    <r>
      <rPr>
        <sz val="11"/>
        <color theme="1"/>
        <rFont val="宋体"/>
        <charset val="134"/>
      </rPr>
      <t>谭波</t>
    </r>
  </si>
  <si>
    <t>1152220100518</t>
  </si>
  <si>
    <r>
      <rPr>
        <sz val="11"/>
        <color theme="1"/>
        <rFont val="宋体"/>
        <charset val="134"/>
      </rPr>
      <t>何庆华</t>
    </r>
  </si>
  <si>
    <t>1152220100826</t>
  </si>
  <si>
    <r>
      <rPr>
        <sz val="11"/>
        <color theme="1"/>
        <rFont val="宋体"/>
        <charset val="134"/>
      </rPr>
      <t>张智</t>
    </r>
  </si>
  <si>
    <t>1152220100809</t>
  </si>
  <si>
    <r>
      <rPr>
        <sz val="11"/>
        <color theme="1"/>
        <rFont val="宋体"/>
        <charset val="134"/>
      </rPr>
      <t>田茂松</t>
    </r>
  </si>
  <si>
    <t>1152220101808</t>
  </si>
  <si>
    <r>
      <rPr>
        <sz val="11"/>
        <color theme="1"/>
        <rFont val="宋体"/>
        <charset val="134"/>
      </rPr>
      <t>付中正</t>
    </r>
  </si>
  <si>
    <t>1152220101004</t>
  </si>
  <si>
    <r>
      <rPr>
        <sz val="11"/>
        <color theme="1"/>
        <rFont val="宋体"/>
        <charset val="134"/>
      </rPr>
      <t>余海峰</t>
    </r>
  </si>
  <si>
    <t>1152220101425</t>
  </si>
  <si>
    <r>
      <rPr>
        <sz val="11"/>
        <color theme="1"/>
        <rFont val="宋体"/>
        <charset val="134"/>
      </rPr>
      <t>肖文明</t>
    </r>
  </si>
  <si>
    <t>1152220101103</t>
  </si>
  <si>
    <r>
      <rPr>
        <sz val="11"/>
        <color theme="1"/>
        <rFont val="宋体"/>
        <charset val="134"/>
      </rPr>
      <t>郭江东</t>
    </r>
  </si>
  <si>
    <t>1152220101029</t>
  </si>
  <si>
    <r>
      <rPr>
        <sz val="11"/>
        <color theme="1"/>
        <rFont val="宋体"/>
        <charset val="134"/>
      </rPr>
      <t>李亮</t>
    </r>
  </si>
  <si>
    <t>1152220100901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</si>
</sst>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indexed="8"/>
      <name val="方正小标宋简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9"/>
      <name val="黑体"/>
      <charset val="134"/>
    </font>
    <font>
      <sz val="8"/>
      <name val="黑体"/>
      <charset val="134"/>
    </font>
    <font>
      <sz val="8"/>
      <color indexed="8"/>
      <name val="黑体"/>
      <charset val="134"/>
    </font>
    <font>
      <sz val="11"/>
      <color theme="1"/>
      <name val="方正书宋_GBK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8" fillId="31" borderId="6" applyNumberFormat="false" applyAlignment="false" applyProtection="false">
      <alignment vertical="center"/>
    </xf>
    <xf numFmtId="0" fontId="25" fillId="16" borderId="9" applyNumberFormat="false" applyAlignment="false" applyProtection="false">
      <alignment vertical="center"/>
    </xf>
    <xf numFmtId="0" fontId="27" fillId="25" borderId="10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177" fontId="5" fillId="0" borderId="2" xfId="0" applyNumberFormat="true" applyFont="true" applyBorder="true" applyAlignment="true">
      <alignment horizontal="center" vertical="center"/>
    </xf>
    <xf numFmtId="177" fontId="5" fillId="0" borderId="1" xfId="0" applyNumberFormat="true" applyFont="true" applyBorder="true" applyAlignment="true">
      <alignment horizontal="center" vertical="center"/>
    </xf>
    <xf numFmtId="176" fontId="5" fillId="0" borderId="1" xfId="0" applyNumberFormat="true" applyFont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6" fontId="5" fillId="0" borderId="2" xfId="0" applyNumberFormat="true" applyFont="true" applyBorder="true" applyAlignment="true">
      <alignment horizontal="center" vertical="center"/>
    </xf>
    <xf numFmtId="176" fontId="9" fillId="0" borderId="2" xfId="0" applyNumberFormat="true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177" fontId="5" fillId="0" borderId="3" xfId="0" applyNumberFormat="true" applyFont="true" applyBorder="true" applyAlignment="true">
      <alignment horizontal="center" vertical="center"/>
    </xf>
    <xf numFmtId="176" fontId="5" fillId="0" borderId="3" xfId="0" applyNumberFormat="true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esktop/&#38468;&#20214;&#65306;&#38108;&#20161;&#24066;2023&#24180;&#19978;&#21322;&#24180;&#20107;&#19994;&#21333;&#20301;&#20844;&#24320;&#25307;&#32856;&#24212;&#24449;&#20837;&#20237;&#22823;&#23398;&#27605;&#19994;&#29983;&#31508;&#35797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.deepinwine/Deepin-WeChat/dosdevices/c:/users/ysgz/Documents/WeChat Files/wxid_hrwo4tt88qml21/FileStorage/File/2023-03/&#38108;&#20161;&#24066;2023&#24180;&#20107;&#19994;&#21333;&#20301;&#20844;&#24320;&#25307;&#32856;&#20837;&#20237;&#22823;&#23398;&#27605;&#19994;&#29983;&#36827;&#20837;&#38754;&#35797;&#26410;&#23450;&#20853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</sheetNames>
    <sheetDataSet>
      <sheetData sheetId="0">
        <row r="3">
          <cell r="B3" t="str">
            <v>姓名</v>
          </cell>
          <cell r="C3" t="str">
            <v>准考证号</v>
          </cell>
          <cell r="D3" t="str">
            <v>所属报名点</v>
          </cell>
          <cell r="E3" t="str">
            <v>报考单位代码</v>
          </cell>
          <cell r="F3" t="str">
            <v>报考单位名称</v>
          </cell>
          <cell r="G3" t="str">
            <v>岗位代码</v>
          </cell>
          <cell r="H3" t="str">
            <v>岗位名称</v>
          </cell>
          <cell r="I3" t="str">
            <v>笔试分数</v>
          </cell>
        </row>
        <row r="4">
          <cell r="B4" t="str">
            <v>田雨龙</v>
          </cell>
          <cell r="C4" t="str">
            <v>1152220100101</v>
          </cell>
          <cell r="D4" t="str">
            <v>思南县</v>
          </cell>
          <cell r="E4" t="str">
            <v>08</v>
          </cell>
          <cell r="F4" t="str">
            <v>思南县下属乡镇事业单位</v>
          </cell>
          <cell r="G4" t="str">
            <v>0801</v>
          </cell>
          <cell r="H4" t="str">
            <v>工作人员</v>
          </cell>
          <cell r="I4">
            <v>65.6</v>
          </cell>
        </row>
        <row r="5">
          <cell r="B5" t="str">
            <v>吴发念</v>
          </cell>
          <cell r="C5" t="str">
            <v>1152220100102</v>
          </cell>
          <cell r="D5" t="str">
            <v>玉屏县</v>
          </cell>
          <cell r="E5" t="str">
            <v>04</v>
          </cell>
          <cell r="F5" t="str">
            <v>玉屏县下属乡镇事业单位</v>
          </cell>
          <cell r="G5" t="str">
            <v>0401</v>
          </cell>
          <cell r="H5" t="str">
            <v>工作人员</v>
          </cell>
          <cell r="I5">
            <v>0</v>
          </cell>
        </row>
        <row r="6">
          <cell r="B6" t="str">
            <v>彭海</v>
          </cell>
          <cell r="C6" t="str">
            <v>1152220100508</v>
          </cell>
          <cell r="D6" t="str">
            <v>石阡县</v>
          </cell>
          <cell r="E6" t="str">
            <v>06</v>
          </cell>
          <cell r="F6" t="str">
            <v>石阡县下属乡镇事业单位</v>
          </cell>
          <cell r="G6" t="str">
            <v>0601</v>
          </cell>
          <cell r="H6" t="str">
            <v>工作人员</v>
          </cell>
          <cell r="I6">
            <v>70.65</v>
          </cell>
        </row>
        <row r="7">
          <cell r="B7" t="str">
            <v>唐永烈</v>
          </cell>
          <cell r="C7" t="str">
            <v>1152220100104</v>
          </cell>
          <cell r="D7" t="str">
            <v>德江县</v>
          </cell>
          <cell r="E7" t="str">
            <v>09</v>
          </cell>
          <cell r="F7" t="str">
            <v>德江县下属乡镇事业单位</v>
          </cell>
          <cell r="G7" t="str">
            <v>0901</v>
          </cell>
          <cell r="H7" t="str">
            <v>工作人员</v>
          </cell>
          <cell r="I7">
            <v>57.7</v>
          </cell>
        </row>
        <row r="8">
          <cell r="B8" t="str">
            <v>曹淋</v>
          </cell>
          <cell r="C8" t="str">
            <v>1152220100105</v>
          </cell>
          <cell r="D8" t="str">
            <v>松桃县</v>
          </cell>
          <cell r="E8" t="str">
            <v>03</v>
          </cell>
          <cell r="F8" t="str">
            <v>松桃县下属乡镇事业单位</v>
          </cell>
          <cell r="G8" t="str">
            <v>0301</v>
          </cell>
          <cell r="H8" t="str">
            <v>工作人员</v>
          </cell>
          <cell r="I8">
            <v>61.1</v>
          </cell>
        </row>
        <row r="9">
          <cell r="B9" t="str">
            <v>刘渊</v>
          </cell>
          <cell r="C9" t="str">
            <v>1152220100106</v>
          </cell>
          <cell r="D9" t="str">
            <v>江口县</v>
          </cell>
          <cell r="E9" t="str">
            <v>05</v>
          </cell>
          <cell r="F9" t="str">
            <v>江口县下属乡镇事业单位</v>
          </cell>
          <cell r="G9" t="str">
            <v>0501</v>
          </cell>
          <cell r="H9" t="str">
            <v>工作人员</v>
          </cell>
          <cell r="I9">
            <v>64.95</v>
          </cell>
        </row>
        <row r="10">
          <cell r="B10" t="str">
            <v>王顺</v>
          </cell>
          <cell r="C10" t="str">
            <v>1152220100107</v>
          </cell>
          <cell r="D10" t="str">
            <v>德江县</v>
          </cell>
          <cell r="E10" t="str">
            <v>09</v>
          </cell>
          <cell r="F10" t="str">
            <v>德江县下属乡镇事业单位</v>
          </cell>
          <cell r="G10" t="str">
            <v>0901</v>
          </cell>
          <cell r="H10" t="str">
            <v>工作人员</v>
          </cell>
          <cell r="I10">
            <v>46.75</v>
          </cell>
        </row>
        <row r="11">
          <cell r="B11" t="str">
            <v>熊端</v>
          </cell>
          <cell r="C11" t="str">
            <v>1152220100108</v>
          </cell>
          <cell r="D11" t="str">
            <v>松桃县</v>
          </cell>
          <cell r="E11" t="str">
            <v>03</v>
          </cell>
          <cell r="F11" t="str">
            <v>松桃县下属乡镇事业单位</v>
          </cell>
          <cell r="G11" t="str">
            <v>0301</v>
          </cell>
          <cell r="H11" t="str">
            <v>工作人员</v>
          </cell>
          <cell r="I11">
            <v>67.2</v>
          </cell>
        </row>
        <row r="12">
          <cell r="B12" t="str">
            <v>戴庶民</v>
          </cell>
          <cell r="C12" t="str">
            <v>1152220100109</v>
          </cell>
          <cell r="D12" t="str">
            <v>碧江区</v>
          </cell>
          <cell r="E12" t="str">
            <v>01</v>
          </cell>
          <cell r="F12" t="str">
            <v>碧江区下属乡镇事业单位</v>
          </cell>
          <cell r="G12" t="str">
            <v>0101</v>
          </cell>
          <cell r="H12" t="str">
            <v>工作人员</v>
          </cell>
          <cell r="I12">
            <v>65.35</v>
          </cell>
        </row>
        <row r="13">
          <cell r="B13" t="str">
            <v>田耿荣</v>
          </cell>
          <cell r="C13" t="str">
            <v>1152220100110</v>
          </cell>
          <cell r="D13" t="str">
            <v>思南县</v>
          </cell>
          <cell r="E13" t="str">
            <v>08</v>
          </cell>
          <cell r="F13" t="str">
            <v>思南县下属乡镇事业单位</v>
          </cell>
          <cell r="G13" t="str">
            <v>0801</v>
          </cell>
          <cell r="H13" t="str">
            <v>工作人员</v>
          </cell>
          <cell r="I13">
            <v>42.05</v>
          </cell>
        </row>
        <row r="14">
          <cell r="B14" t="str">
            <v>龙翔</v>
          </cell>
          <cell r="C14" t="str">
            <v>1152220100111</v>
          </cell>
          <cell r="D14" t="str">
            <v>松桃县</v>
          </cell>
          <cell r="E14" t="str">
            <v>03</v>
          </cell>
          <cell r="F14" t="str">
            <v>松桃县下属乡镇事业单位</v>
          </cell>
          <cell r="G14" t="str">
            <v>0301</v>
          </cell>
          <cell r="H14" t="str">
            <v>工作人员</v>
          </cell>
          <cell r="I14">
            <v>59.2</v>
          </cell>
        </row>
        <row r="15">
          <cell r="B15" t="str">
            <v>田文刚</v>
          </cell>
          <cell r="C15" t="str">
            <v>1152220100112</v>
          </cell>
          <cell r="D15" t="str">
            <v>松桃县</v>
          </cell>
          <cell r="E15" t="str">
            <v>03</v>
          </cell>
          <cell r="F15" t="str">
            <v>松桃县下属乡镇事业单位</v>
          </cell>
          <cell r="G15" t="str">
            <v>0301</v>
          </cell>
          <cell r="H15" t="str">
            <v>工作人员</v>
          </cell>
          <cell r="I15">
            <v>69.8</v>
          </cell>
        </row>
        <row r="16">
          <cell r="B16" t="str">
            <v>龙海江</v>
          </cell>
          <cell r="C16" t="str">
            <v>1152220100113</v>
          </cell>
          <cell r="D16" t="str">
            <v>江口县</v>
          </cell>
          <cell r="E16" t="str">
            <v>05</v>
          </cell>
          <cell r="F16" t="str">
            <v>江口县下属乡镇事业单位</v>
          </cell>
          <cell r="G16" t="str">
            <v>0501</v>
          </cell>
          <cell r="H16" t="str">
            <v>工作人员</v>
          </cell>
          <cell r="I16">
            <v>44.55</v>
          </cell>
        </row>
        <row r="17">
          <cell r="B17" t="str">
            <v>张俊</v>
          </cell>
          <cell r="C17" t="str">
            <v>1152220100114</v>
          </cell>
          <cell r="D17" t="str">
            <v>碧江区</v>
          </cell>
          <cell r="E17" t="str">
            <v>01</v>
          </cell>
          <cell r="F17" t="str">
            <v>碧江区下属乡镇事业单位</v>
          </cell>
          <cell r="G17" t="str">
            <v>0101</v>
          </cell>
          <cell r="H17" t="str">
            <v>工作人员</v>
          </cell>
          <cell r="I17">
            <v>0</v>
          </cell>
        </row>
        <row r="18">
          <cell r="B18" t="str">
            <v>杨超</v>
          </cell>
          <cell r="C18" t="str">
            <v>1152220100525</v>
          </cell>
          <cell r="D18" t="str">
            <v>石阡县</v>
          </cell>
          <cell r="E18" t="str">
            <v>06</v>
          </cell>
          <cell r="F18" t="str">
            <v>石阡县下属乡镇事业单位</v>
          </cell>
          <cell r="G18" t="str">
            <v>0601</v>
          </cell>
          <cell r="H18" t="str">
            <v>工作人员</v>
          </cell>
          <cell r="I18">
            <v>70.05</v>
          </cell>
        </row>
        <row r="19">
          <cell r="B19" t="str">
            <v>严雪峰</v>
          </cell>
          <cell r="C19" t="str">
            <v>1152220100116</v>
          </cell>
          <cell r="D19" t="str">
            <v>万山区</v>
          </cell>
          <cell r="E19" t="str">
            <v>02</v>
          </cell>
          <cell r="F19" t="str">
            <v>万山区下属乡镇事业单位</v>
          </cell>
          <cell r="G19" t="str">
            <v>0201</v>
          </cell>
          <cell r="H19" t="str">
            <v>工作人员</v>
          </cell>
          <cell r="I19">
            <v>64.2</v>
          </cell>
        </row>
        <row r="20">
          <cell r="B20" t="str">
            <v>陈文龙</v>
          </cell>
          <cell r="C20" t="str">
            <v>1152220100117</v>
          </cell>
          <cell r="D20" t="str">
            <v>德江县</v>
          </cell>
          <cell r="E20" t="str">
            <v>09</v>
          </cell>
          <cell r="F20" t="str">
            <v>德江县下属乡镇事业单位</v>
          </cell>
          <cell r="G20" t="str">
            <v>0901</v>
          </cell>
          <cell r="H20" t="str">
            <v>工作人员</v>
          </cell>
          <cell r="I20">
            <v>48.75</v>
          </cell>
        </row>
        <row r="21">
          <cell r="B21" t="str">
            <v>李淳杰</v>
          </cell>
          <cell r="C21" t="str">
            <v>1152220100118</v>
          </cell>
          <cell r="D21" t="str">
            <v>印江县</v>
          </cell>
          <cell r="E21" t="str">
            <v>07</v>
          </cell>
          <cell r="F21" t="str">
            <v>印江县下属乡镇事业单位</v>
          </cell>
          <cell r="G21" t="str">
            <v>0701</v>
          </cell>
          <cell r="H21" t="str">
            <v>工作人员</v>
          </cell>
          <cell r="I21">
            <v>61.3</v>
          </cell>
        </row>
        <row r="22">
          <cell r="B22" t="str">
            <v>冉坛林</v>
          </cell>
          <cell r="C22" t="str">
            <v>1152220100119</v>
          </cell>
          <cell r="D22" t="str">
            <v>松桃县</v>
          </cell>
          <cell r="E22" t="str">
            <v>03</v>
          </cell>
          <cell r="F22" t="str">
            <v>松桃县下属乡镇事业单位</v>
          </cell>
          <cell r="G22" t="str">
            <v>0301</v>
          </cell>
          <cell r="H22" t="str">
            <v>工作人员</v>
          </cell>
          <cell r="I22">
            <v>51.5</v>
          </cell>
        </row>
        <row r="23">
          <cell r="B23" t="str">
            <v>陈涛</v>
          </cell>
          <cell r="C23" t="str">
            <v>1152220101012</v>
          </cell>
          <cell r="D23" t="str">
            <v>石阡县</v>
          </cell>
          <cell r="E23" t="str">
            <v>06</v>
          </cell>
          <cell r="F23" t="str">
            <v>石阡县下属乡镇事业单位</v>
          </cell>
          <cell r="G23" t="str">
            <v>0601</v>
          </cell>
          <cell r="H23" t="str">
            <v>工作人员</v>
          </cell>
          <cell r="I23">
            <v>69.55</v>
          </cell>
        </row>
        <row r="24">
          <cell r="B24" t="str">
            <v>任博</v>
          </cell>
          <cell r="C24" t="str">
            <v>1152220100121</v>
          </cell>
          <cell r="D24" t="str">
            <v>碧江区</v>
          </cell>
          <cell r="E24" t="str">
            <v>01</v>
          </cell>
          <cell r="F24" t="str">
            <v>碧江区下属乡镇事业单位</v>
          </cell>
          <cell r="G24" t="str">
            <v>0101</v>
          </cell>
          <cell r="H24" t="str">
            <v>工作人员</v>
          </cell>
          <cell r="I24">
            <v>59.45</v>
          </cell>
        </row>
        <row r="25">
          <cell r="B25" t="str">
            <v>刘鸿存</v>
          </cell>
          <cell r="C25" t="str">
            <v>1152220100122</v>
          </cell>
          <cell r="D25" t="str">
            <v>玉屏县</v>
          </cell>
          <cell r="E25" t="str">
            <v>04</v>
          </cell>
          <cell r="F25" t="str">
            <v>玉屏县下属乡镇事业单位</v>
          </cell>
          <cell r="G25" t="str">
            <v>0401</v>
          </cell>
          <cell r="H25" t="str">
            <v>工作人员</v>
          </cell>
          <cell r="I25">
            <v>0</v>
          </cell>
        </row>
        <row r="26">
          <cell r="B26" t="str">
            <v>胡淋凡</v>
          </cell>
          <cell r="C26" t="str">
            <v>1152220100123</v>
          </cell>
          <cell r="D26" t="str">
            <v>玉屏县</v>
          </cell>
          <cell r="E26" t="str">
            <v>04</v>
          </cell>
          <cell r="F26" t="str">
            <v>玉屏县下属乡镇事业单位</v>
          </cell>
          <cell r="G26" t="str">
            <v>0401</v>
          </cell>
          <cell r="H26" t="str">
            <v>工作人员</v>
          </cell>
          <cell r="I26">
            <v>48.7</v>
          </cell>
        </row>
        <row r="27">
          <cell r="B27" t="str">
            <v>宋勇军</v>
          </cell>
          <cell r="C27" t="str">
            <v>1152220100124</v>
          </cell>
          <cell r="D27" t="str">
            <v>印江县</v>
          </cell>
          <cell r="E27" t="str">
            <v>07</v>
          </cell>
          <cell r="F27" t="str">
            <v>印江县下属乡镇事业单位</v>
          </cell>
          <cell r="G27" t="str">
            <v>0701</v>
          </cell>
          <cell r="H27" t="str">
            <v>工作人员</v>
          </cell>
          <cell r="I27">
            <v>40.25</v>
          </cell>
        </row>
        <row r="28">
          <cell r="B28" t="str">
            <v>文小瑀</v>
          </cell>
          <cell r="C28" t="str">
            <v>1152220100125</v>
          </cell>
          <cell r="D28" t="str">
            <v>德江县</v>
          </cell>
          <cell r="E28" t="str">
            <v>09</v>
          </cell>
          <cell r="F28" t="str">
            <v>德江县下属乡镇事业单位</v>
          </cell>
          <cell r="G28" t="str">
            <v>0901</v>
          </cell>
          <cell r="H28" t="str">
            <v>工作人员</v>
          </cell>
          <cell r="I28">
            <v>58.2</v>
          </cell>
        </row>
        <row r="29">
          <cell r="B29" t="str">
            <v>任秋明</v>
          </cell>
          <cell r="C29" t="str">
            <v>1152220100312</v>
          </cell>
          <cell r="D29" t="str">
            <v>石阡县</v>
          </cell>
          <cell r="E29" t="str">
            <v>06</v>
          </cell>
          <cell r="F29" t="str">
            <v>石阡县下属乡镇事业单位</v>
          </cell>
          <cell r="G29" t="str">
            <v>0601</v>
          </cell>
          <cell r="H29" t="str">
            <v>工作人员</v>
          </cell>
          <cell r="I29">
            <v>68.95</v>
          </cell>
        </row>
        <row r="30">
          <cell r="B30" t="str">
            <v>杜海峰</v>
          </cell>
          <cell r="C30" t="str">
            <v>1152220100127</v>
          </cell>
          <cell r="D30" t="str">
            <v>德江县</v>
          </cell>
          <cell r="E30" t="str">
            <v>09</v>
          </cell>
          <cell r="F30" t="str">
            <v>德江县下属乡镇事业单位</v>
          </cell>
          <cell r="G30" t="str">
            <v>0901</v>
          </cell>
          <cell r="H30" t="str">
            <v>工作人员</v>
          </cell>
          <cell r="I30">
            <v>57.95</v>
          </cell>
        </row>
        <row r="31">
          <cell r="B31" t="str">
            <v>周华伟</v>
          </cell>
          <cell r="C31" t="str">
            <v>1152220100128</v>
          </cell>
          <cell r="D31" t="str">
            <v>松桃县</v>
          </cell>
          <cell r="E31" t="str">
            <v>03</v>
          </cell>
          <cell r="F31" t="str">
            <v>松桃县下属乡镇事业单位</v>
          </cell>
          <cell r="G31" t="str">
            <v>0301</v>
          </cell>
          <cell r="H31" t="str">
            <v>工作人员</v>
          </cell>
          <cell r="I31">
            <v>64.95</v>
          </cell>
        </row>
        <row r="32">
          <cell r="B32" t="str">
            <v>高先成</v>
          </cell>
          <cell r="C32" t="str">
            <v>1152220100129</v>
          </cell>
          <cell r="D32" t="str">
            <v>玉屏县</v>
          </cell>
          <cell r="E32" t="str">
            <v>04</v>
          </cell>
          <cell r="F32" t="str">
            <v>玉屏县下属乡镇事业单位</v>
          </cell>
          <cell r="G32" t="str">
            <v>0401</v>
          </cell>
          <cell r="H32" t="str">
            <v>工作人员</v>
          </cell>
          <cell r="I32">
            <v>0</v>
          </cell>
        </row>
        <row r="33">
          <cell r="B33" t="str">
            <v>陈超</v>
          </cell>
          <cell r="C33" t="str">
            <v>1152220100130</v>
          </cell>
          <cell r="D33" t="str">
            <v>印江县</v>
          </cell>
          <cell r="E33" t="str">
            <v>07</v>
          </cell>
          <cell r="F33" t="str">
            <v>印江县下属乡镇事业单位</v>
          </cell>
          <cell r="G33" t="str">
            <v>0701</v>
          </cell>
          <cell r="H33" t="str">
            <v>工作人员</v>
          </cell>
          <cell r="I33">
            <v>63.55</v>
          </cell>
        </row>
        <row r="34">
          <cell r="B34" t="str">
            <v>郑宇兵</v>
          </cell>
          <cell r="C34" t="str">
            <v>1152220100201</v>
          </cell>
          <cell r="D34" t="str">
            <v>德江县</v>
          </cell>
          <cell r="E34" t="str">
            <v>09</v>
          </cell>
          <cell r="F34" t="str">
            <v>德江县下属乡镇事业单位</v>
          </cell>
          <cell r="G34" t="str">
            <v>0901</v>
          </cell>
          <cell r="H34" t="str">
            <v>工作人员</v>
          </cell>
          <cell r="I34">
            <v>64.85</v>
          </cell>
        </row>
        <row r="35">
          <cell r="B35" t="str">
            <v>杨丽君</v>
          </cell>
          <cell r="C35" t="str">
            <v>1152220100202</v>
          </cell>
          <cell r="D35" t="str">
            <v>印江县</v>
          </cell>
          <cell r="E35" t="str">
            <v>07</v>
          </cell>
          <cell r="F35" t="str">
            <v>印江县下属乡镇事业单位</v>
          </cell>
          <cell r="G35" t="str">
            <v>0701</v>
          </cell>
          <cell r="H35" t="str">
            <v>工作人员</v>
          </cell>
          <cell r="I35">
            <v>67.35</v>
          </cell>
        </row>
        <row r="36">
          <cell r="B36" t="str">
            <v>刘艺</v>
          </cell>
          <cell r="C36" t="str">
            <v>1152220100203</v>
          </cell>
          <cell r="D36" t="str">
            <v>松桃县</v>
          </cell>
          <cell r="E36" t="str">
            <v>03</v>
          </cell>
          <cell r="F36" t="str">
            <v>松桃县下属乡镇事业单位</v>
          </cell>
          <cell r="G36" t="str">
            <v>0301</v>
          </cell>
          <cell r="H36" t="str">
            <v>工作人员</v>
          </cell>
          <cell r="I36">
            <v>67.75</v>
          </cell>
        </row>
        <row r="37">
          <cell r="B37" t="str">
            <v>严嵘</v>
          </cell>
          <cell r="C37" t="str">
            <v>1152220100204</v>
          </cell>
          <cell r="D37" t="str">
            <v>印江县</v>
          </cell>
          <cell r="E37" t="str">
            <v>07</v>
          </cell>
          <cell r="F37" t="str">
            <v>印江县下属乡镇事业单位</v>
          </cell>
          <cell r="G37" t="str">
            <v>0701</v>
          </cell>
          <cell r="H37" t="str">
            <v>工作人员</v>
          </cell>
          <cell r="I37">
            <v>52.3</v>
          </cell>
        </row>
        <row r="38">
          <cell r="B38" t="str">
            <v>万辉</v>
          </cell>
          <cell r="C38" t="str">
            <v>1152220100205</v>
          </cell>
          <cell r="D38" t="str">
            <v>玉屏县</v>
          </cell>
          <cell r="E38" t="str">
            <v>04</v>
          </cell>
          <cell r="F38" t="str">
            <v>玉屏县下属乡镇事业单位</v>
          </cell>
          <cell r="G38" t="str">
            <v>0401</v>
          </cell>
          <cell r="H38" t="str">
            <v>工作人员</v>
          </cell>
          <cell r="I38">
            <v>64.24</v>
          </cell>
        </row>
        <row r="39">
          <cell r="B39" t="str">
            <v>田炅民</v>
          </cell>
          <cell r="C39" t="str">
            <v>1152220100206</v>
          </cell>
          <cell r="D39" t="str">
            <v>思南县</v>
          </cell>
          <cell r="E39" t="str">
            <v>08</v>
          </cell>
          <cell r="F39" t="str">
            <v>思南县下属乡镇事业单位</v>
          </cell>
          <cell r="G39" t="str">
            <v>0801</v>
          </cell>
          <cell r="H39" t="str">
            <v>工作人员</v>
          </cell>
          <cell r="I39">
            <v>48.35</v>
          </cell>
        </row>
        <row r="40">
          <cell r="B40" t="str">
            <v>黄鑫</v>
          </cell>
          <cell r="C40" t="str">
            <v>1152220100207</v>
          </cell>
          <cell r="D40" t="str">
            <v>印江县</v>
          </cell>
          <cell r="E40" t="str">
            <v>07</v>
          </cell>
          <cell r="F40" t="str">
            <v>印江县下属乡镇事业单位</v>
          </cell>
          <cell r="G40" t="str">
            <v>0701</v>
          </cell>
          <cell r="H40" t="str">
            <v>工作人员</v>
          </cell>
          <cell r="I40">
            <v>54.05</v>
          </cell>
        </row>
        <row r="41">
          <cell r="B41" t="str">
            <v>任红波</v>
          </cell>
          <cell r="C41" t="str">
            <v>1152220100208</v>
          </cell>
          <cell r="D41" t="str">
            <v>印江县</v>
          </cell>
          <cell r="E41" t="str">
            <v>07</v>
          </cell>
          <cell r="F41" t="str">
            <v>印江县下属乡镇事业单位</v>
          </cell>
          <cell r="G41" t="str">
            <v>0701</v>
          </cell>
          <cell r="H41" t="str">
            <v>工作人员</v>
          </cell>
          <cell r="I41">
            <v>63.45</v>
          </cell>
        </row>
        <row r="42">
          <cell r="B42" t="str">
            <v>谭远志</v>
          </cell>
          <cell r="C42" t="str">
            <v>1152220100209</v>
          </cell>
          <cell r="D42" t="str">
            <v>印江县</v>
          </cell>
          <cell r="E42" t="str">
            <v>07</v>
          </cell>
          <cell r="F42" t="str">
            <v>印江县下属乡镇事业单位</v>
          </cell>
          <cell r="G42" t="str">
            <v>0701</v>
          </cell>
          <cell r="H42" t="str">
            <v>工作人员</v>
          </cell>
          <cell r="I42">
            <v>63</v>
          </cell>
        </row>
        <row r="43">
          <cell r="B43" t="str">
            <v>杨洋</v>
          </cell>
          <cell r="C43" t="str">
            <v>1152220100210</v>
          </cell>
          <cell r="D43" t="str">
            <v>碧江区</v>
          </cell>
          <cell r="E43" t="str">
            <v>01</v>
          </cell>
          <cell r="F43" t="str">
            <v>碧江区下属乡镇事业单位</v>
          </cell>
          <cell r="G43" t="str">
            <v>0101</v>
          </cell>
          <cell r="H43" t="str">
            <v>工作人员</v>
          </cell>
          <cell r="I43">
            <v>0</v>
          </cell>
        </row>
        <row r="44">
          <cell r="B44" t="str">
            <v>洪潇</v>
          </cell>
          <cell r="C44" t="str">
            <v>1152220100211</v>
          </cell>
          <cell r="D44" t="str">
            <v>玉屏县</v>
          </cell>
          <cell r="E44" t="str">
            <v>04</v>
          </cell>
          <cell r="F44" t="str">
            <v>玉屏县下属乡镇事业单位</v>
          </cell>
          <cell r="G44" t="str">
            <v>0401</v>
          </cell>
          <cell r="H44" t="str">
            <v>工作人员</v>
          </cell>
          <cell r="I44">
            <v>69.05</v>
          </cell>
        </row>
        <row r="45">
          <cell r="B45" t="str">
            <v>卓樊</v>
          </cell>
          <cell r="C45" t="str">
            <v>1152220100103</v>
          </cell>
          <cell r="D45" t="str">
            <v>石阡县</v>
          </cell>
          <cell r="E45" t="str">
            <v>06</v>
          </cell>
          <cell r="F45" t="str">
            <v>石阡县下属乡镇事业单位</v>
          </cell>
          <cell r="G45" t="str">
            <v>0601</v>
          </cell>
          <cell r="H45" t="str">
            <v>工作人员</v>
          </cell>
          <cell r="I45">
            <v>68.7</v>
          </cell>
        </row>
        <row r="46">
          <cell r="B46" t="str">
            <v>李林杰</v>
          </cell>
          <cell r="C46" t="str">
            <v>1152220100213</v>
          </cell>
          <cell r="D46" t="str">
            <v>松桃县</v>
          </cell>
          <cell r="E46" t="str">
            <v>03</v>
          </cell>
          <cell r="F46" t="str">
            <v>松桃县下属乡镇事业单位</v>
          </cell>
          <cell r="G46" t="str">
            <v>0301</v>
          </cell>
          <cell r="H46" t="str">
            <v>工作人员</v>
          </cell>
          <cell r="I46">
            <v>48.95</v>
          </cell>
        </row>
        <row r="47">
          <cell r="B47" t="str">
            <v>袁培超</v>
          </cell>
          <cell r="C47" t="str">
            <v>1152220101017</v>
          </cell>
          <cell r="D47" t="str">
            <v>石阡县</v>
          </cell>
          <cell r="E47" t="str">
            <v>06</v>
          </cell>
          <cell r="F47" t="str">
            <v>石阡县下属乡镇事业单位</v>
          </cell>
          <cell r="G47" t="str">
            <v>0601</v>
          </cell>
          <cell r="H47" t="str">
            <v>工作人员</v>
          </cell>
          <cell r="I47">
            <v>68.7</v>
          </cell>
        </row>
        <row r="48">
          <cell r="B48" t="str">
            <v>安杰</v>
          </cell>
          <cell r="C48" t="str">
            <v>1152220100215</v>
          </cell>
          <cell r="D48" t="str">
            <v>德江县</v>
          </cell>
          <cell r="E48" t="str">
            <v>09</v>
          </cell>
          <cell r="F48" t="str">
            <v>德江县下属乡镇事业单位</v>
          </cell>
          <cell r="G48" t="str">
            <v>0901</v>
          </cell>
          <cell r="H48" t="str">
            <v>工作人员</v>
          </cell>
          <cell r="I48">
            <v>53.5</v>
          </cell>
        </row>
        <row r="49">
          <cell r="B49" t="str">
            <v>吴冲</v>
          </cell>
          <cell r="C49" t="str">
            <v>1152220100216</v>
          </cell>
          <cell r="D49" t="str">
            <v>印江县</v>
          </cell>
          <cell r="E49" t="str">
            <v>07</v>
          </cell>
          <cell r="F49" t="str">
            <v>印江县下属乡镇事业单位</v>
          </cell>
          <cell r="G49" t="str">
            <v>0701</v>
          </cell>
          <cell r="H49" t="str">
            <v>工作人员</v>
          </cell>
          <cell r="I49">
            <v>53.35</v>
          </cell>
        </row>
        <row r="50">
          <cell r="B50" t="str">
            <v>朱君</v>
          </cell>
          <cell r="C50" t="str">
            <v>1152220100217</v>
          </cell>
          <cell r="D50" t="str">
            <v>沿河县</v>
          </cell>
          <cell r="E50" t="str">
            <v>10</v>
          </cell>
          <cell r="F50" t="str">
            <v>沿河县下属乡镇事业单位</v>
          </cell>
          <cell r="G50" t="str">
            <v>1001</v>
          </cell>
          <cell r="H50" t="str">
            <v>工作人员</v>
          </cell>
          <cell r="I50">
            <v>0</v>
          </cell>
        </row>
        <row r="51">
          <cell r="B51" t="str">
            <v>任广浪</v>
          </cell>
          <cell r="C51" t="str">
            <v>1152220100218</v>
          </cell>
          <cell r="D51" t="str">
            <v>印江县</v>
          </cell>
          <cell r="E51" t="str">
            <v>07</v>
          </cell>
          <cell r="F51" t="str">
            <v>印江县下属乡镇事业单位</v>
          </cell>
          <cell r="G51" t="str">
            <v>0701</v>
          </cell>
          <cell r="H51" t="str">
            <v>工作人员</v>
          </cell>
          <cell r="I51">
            <v>56.1</v>
          </cell>
        </row>
        <row r="52">
          <cell r="B52" t="str">
            <v>冯庆</v>
          </cell>
          <cell r="C52" t="str">
            <v>1152220100623</v>
          </cell>
          <cell r="D52" t="str">
            <v>石阡县</v>
          </cell>
          <cell r="E52" t="str">
            <v>06</v>
          </cell>
          <cell r="F52" t="str">
            <v>石阡县下属乡镇事业单位</v>
          </cell>
          <cell r="G52" t="str">
            <v>0601</v>
          </cell>
          <cell r="H52" t="str">
            <v>工作人员</v>
          </cell>
          <cell r="I52">
            <v>68</v>
          </cell>
        </row>
        <row r="53">
          <cell r="B53" t="str">
            <v>王智</v>
          </cell>
          <cell r="C53" t="str">
            <v>1152220100220</v>
          </cell>
          <cell r="D53" t="str">
            <v>德江县</v>
          </cell>
          <cell r="E53" t="str">
            <v>09</v>
          </cell>
          <cell r="F53" t="str">
            <v>德江县下属乡镇事业单位</v>
          </cell>
          <cell r="G53" t="str">
            <v>0901</v>
          </cell>
          <cell r="H53" t="str">
            <v>工作人员</v>
          </cell>
          <cell r="I53">
            <v>40.7</v>
          </cell>
        </row>
        <row r="54">
          <cell r="B54" t="str">
            <v>张成溢</v>
          </cell>
          <cell r="C54" t="str">
            <v>1152220100221</v>
          </cell>
          <cell r="D54" t="str">
            <v>印江县</v>
          </cell>
          <cell r="E54" t="str">
            <v>07</v>
          </cell>
          <cell r="F54" t="str">
            <v>印江县下属乡镇事业单位</v>
          </cell>
          <cell r="G54" t="str">
            <v>0701</v>
          </cell>
          <cell r="H54" t="str">
            <v>工作人员</v>
          </cell>
          <cell r="I54">
            <v>62.85</v>
          </cell>
        </row>
        <row r="55">
          <cell r="B55" t="str">
            <v>姚诺杰</v>
          </cell>
          <cell r="C55" t="str">
            <v>1152220100222</v>
          </cell>
          <cell r="D55" t="str">
            <v>玉屏县</v>
          </cell>
          <cell r="E55" t="str">
            <v>04</v>
          </cell>
          <cell r="F55" t="str">
            <v>玉屏县下属乡镇事业单位</v>
          </cell>
          <cell r="G55" t="str">
            <v>0401</v>
          </cell>
          <cell r="H55" t="str">
            <v>工作人员</v>
          </cell>
          <cell r="I55">
            <v>39</v>
          </cell>
        </row>
        <row r="56">
          <cell r="B56" t="str">
            <v>陈然</v>
          </cell>
          <cell r="C56" t="str">
            <v>1152220100223</v>
          </cell>
          <cell r="D56" t="str">
            <v>碧江区</v>
          </cell>
          <cell r="E56" t="str">
            <v>01</v>
          </cell>
          <cell r="F56" t="str">
            <v>碧江区下属乡镇事业单位</v>
          </cell>
          <cell r="G56" t="str">
            <v>0101</v>
          </cell>
          <cell r="H56" t="str">
            <v>工作人员</v>
          </cell>
          <cell r="I56">
            <v>55.25</v>
          </cell>
        </row>
        <row r="57">
          <cell r="B57" t="str">
            <v>何远攀</v>
          </cell>
          <cell r="C57" t="str">
            <v>1152220100224</v>
          </cell>
          <cell r="D57" t="str">
            <v>印江县</v>
          </cell>
          <cell r="E57" t="str">
            <v>07</v>
          </cell>
          <cell r="F57" t="str">
            <v>印江县下属乡镇事业单位</v>
          </cell>
          <cell r="G57" t="str">
            <v>0701</v>
          </cell>
          <cell r="H57" t="str">
            <v>工作人员</v>
          </cell>
          <cell r="I57">
            <v>73.8</v>
          </cell>
        </row>
        <row r="58">
          <cell r="B58" t="str">
            <v>郑家豪</v>
          </cell>
          <cell r="C58" t="str">
            <v>1152220100225</v>
          </cell>
          <cell r="D58" t="str">
            <v>碧江区</v>
          </cell>
          <cell r="E58" t="str">
            <v>01</v>
          </cell>
          <cell r="F58" t="str">
            <v>碧江区下属乡镇事业单位</v>
          </cell>
          <cell r="G58" t="str">
            <v>0101</v>
          </cell>
          <cell r="H58" t="str">
            <v>工作人员</v>
          </cell>
          <cell r="I58">
            <v>58.55</v>
          </cell>
        </row>
        <row r="59">
          <cell r="B59" t="str">
            <v>蒲江华</v>
          </cell>
          <cell r="C59" t="str">
            <v>1152220100226</v>
          </cell>
          <cell r="D59" t="str">
            <v>思南县</v>
          </cell>
          <cell r="E59" t="str">
            <v>08</v>
          </cell>
          <cell r="F59" t="str">
            <v>思南县下属乡镇事业单位</v>
          </cell>
          <cell r="G59" t="str">
            <v>0801</v>
          </cell>
          <cell r="H59" t="str">
            <v>工作人员</v>
          </cell>
          <cell r="I59">
            <v>46.5</v>
          </cell>
        </row>
        <row r="60">
          <cell r="B60" t="str">
            <v>冯吉</v>
          </cell>
          <cell r="C60" t="str">
            <v>1152220100227</v>
          </cell>
          <cell r="D60" t="str">
            <v>沿河县</v>
          </cell>
          <cell r="E60" t="str">
            <v>10</v>
          </cell>
          <cell r="F60" t="str">
            <v>沿河县下属乡镇事业单位</v>
          </cell>
          <cell r="G60" t="str">
            <v>1001</v>
          </cell>
          <cell r="H60" t="str">
            <v>工作人员</v>
          </cell>
          <cell r="I60">
            <v>47.35</v>
          </cell>
        </row>
        <row r="61">
          <cell r="B61" t="str">
            <v>杨昌前</v>
          </cell>
          <cell r="C61" t="str">
            <v>1152220101021</v>
          </cell>
          <cell r="D61" t="str">
            <v>石阡县</v>
          </cell>
          <cell r="E61" t="str">
            <v>06</v>
          </cell>
          <cell r="F61" t="str">
            <v>石阡县下属乡镇事业单位</v>
          </cell>
          <cell r="G61" t="str">
            <v>0601</v>
          </cell>
          <cell r="H61" t="str">
            <v>工作人员</v>
          </cell>
          <cell r="I61">
            <v>67.25</v>
          </cell>
        </row>
        <row r="62">
          <cell r="B62" t="str">
            <v>李书同</v>
          </cell>
          <cell r="C62" t="str">
            <v>1152220100229</v>
          </cell>
          <cell r="D62" t="str">
            <v>碧江区</v>
          </cell>
          <cell r="E62" t="str">
            <v>01</v>
          </cell>
          <cell r="F62" t="str">
            <v>碧江区下属乡镇事业单位</v>
          </cell>
          <cell r="G62" t="str">
            <v>0101</v>
          </cell>
          <cell r="H62" t="str">
            <v>工作人员</v>
          </cell>
          <cell r="I62">
            <v>58</v>
          </cell>
        </row>
        <row r="63">
          <cell r="B63" t="str">
            <v>肖洋</v>
          </cell>
          <cell r="C63" t="str">
            <v>1152220100230</v>
          </cell>
          <cell r="D63" t="str">
            <v>松桃县</v>
          </cell>
          <cell r="E63" t="str">
            <v>03</v>
          </cell>
          <cell r="F63" t="str">
            <v>松桃县下属乡镇事业单位</v>
          </cell>
          <cell r="G63" t="str">
            <v>0301</v>
          </cell>
          <cell r="H63" t="str">
            <v>工作人员</v>
          </cell>
          <cell r="I63">
            <v>0</v>
          </cell>
        </row>
        <row r="64">
          <cell r="B64" t="str">
            <v>胡军</v>
          </cell>
          <cell r="C64" t="str">
            <v>1152220100301</v>
          </cell>
          <cell r="D64" t="str">
            <v>印江县</v>
          </cell>
          <cell r="E64" t="str">
            <v>07</v>
          </cell>
          <cell r="F64" t="str">
            <v>印江县下属乡镇事业单位</v>
          </cell>
          <cell r="G64" t="str">
            <v>0701</v>
          </cell>
          <cell r="H64" t="str">
            <v>工作人员</v>
          </cell>
          <cell r="I64">
            <v>50.2</v>
          </cell>
        </row>
        <row r="65">
          <cell r="B65" t="str">
            <v>黄玉杰</v>
          </cell>
          <cell r="C65" t="str">
            <v>1152220100302</v>
          </cell>
          <cell r="D65" t="str">
            <v>碧江区</v>
          </cell>
          <cell r="E65" t="str">
            <v>01</v>
          </cell>
          <cell r="F65" t="str">
            <v>碧江区下属乡镇事业单位</v>
          </cell>
          <cell r="G65" t="str">
            <v>0101</v>
          </cell>
          <cell r="H65" t="str">
            <v>工作人员</v>
          </cell>
          <cell r="I65">
            <v>43.25</v>
          </cell>
        </row>
        <row r="66">
          <cell r="B66" t="str">
            <v>谢文凯</v>
          </cell>
          <cell r="C66" t="str">
            <v>1152220100303</v>
          </cell>
          <cell r="D66" t="str">
            <v>万山区</v>
          </cell>
          <cell r="E66" t="str">
            <v>02</v>
          </cell>
          <cell r="F66" t="str">
            <v>万山区下属乡镇事业单位</v>
          </cell>
          <cell r="G66" t="str">
            <v>0201</v>
          </cell>
          <cell r="H66" t="str">
            <v>工作人员</v>
          </cell>
          <cell r="I66">
            <v>67.55</v>
          </cell>
        </row>
        <row r="67">
          <cell r="B67" t="str">
            <v>刘子翔</v>
          </cell>
          <cell r="C67" t="str">
            <v>1152220100304</v>
          </cell>
          <cell r="D67" t="str">
            <v>碧江区</v>
          </cell>
          <cell r="E67" t="str">
            <v>01</v>
          </cell>
          <cell r="F67" t="str">
            <v>碧江区下属乡镇事业单位</v>
          </cell>
          <cell r="G67" t="str">
            <v>0101</v>
          </cell>
          <cell r="H67" t="str">
            <v>工作人员</v>
          </cell>
          <cell r="I67">
            <v>47.3</v>
          </cell>
        </row>
        <row r="68">
          <cell r="B68" t="str">
            <v>杨再林</v>
          </cell>
          <cell r="C68" t="str">
            <v>1152220100305</v>
          </cell>
          <cell r="D68" t="str">
            <v>松桃县</v>
          </cell>
          <cell r="E68" t="str">
            <v>03</v>
          </cell>
          <cell r="F68" t="str">
            <v>松桃县下属乡镇事业单位</v>
          </cell>
          <cell r="G68" t="str">
            <v>0301</v>
          </cell>
          <cell r="H68" t="str">
            <v>工作人员</v>
          </cell>
          <cell r="I68">
            <v>61.5</v>
          </cell>
        </row>
        <row r="69">
          <cell r="B69" t="str">
            <v>郑兴</v>
          </cell>
          <cell r="C69" t="str">
            <v>1152220100306</v>
          </cell>
          <cell r="D69" t="str">
            <v>德江县</v>
          </cell>
          <cell r="E69" t="str">
            <v>09</v>
          </cell>
          <cell r="F69" t="str">
            <v>德江县下属乡镇事业单位</v>
          </cell>
          <cell r="G69" t="str">
            <v>0901</v>
          </cell>
          <cell r="H69" t="str">
            <v>工作人员</v>
          </cell>
          <cell r="I69">
            <v>53.35</v>
          </cell>
        </row>
        <row r="70">
          <cell r="B70" t="str">
            <v>何杭宇</v>
          </cell>
          <cell r="C70" t="str">
            <v>1152220100307</v>
          </cell>
          <cell r="D70" t="str">
            <v>印江县</v>
          </cell>
          <cell r="E70" t="str">
            <v>07</v>
          </cell>
          <cell r="F70" t="str">
            <v>印江县下属乡镇事业单位</v>
          </cell>
          <cell r="G70" t="str">
            <v>0701</v>
          </cell>
          <cell r="H70" t="str">
            <v>工作人员</v>
          </cell>
          <cell r="I70">
            <v>57.25</v>
          </cell>
        </row>
        <row r="71">
          <cell r="B71" t="str">
            <v>田涛涛</v>
          </cell>
          <cell r="C71" t="str">
            <v>1152220100308</v>
          </cell>
          <cell r="D71" t="str">
            <v>沿河县</v>
          </cell>
          <cell r="E71" t="str">
            <v>10</v>
          </cell>
          <cell r="F71" t="str">
            <v>沿河县下属乡镇事业单位</v>
          </cell>
          <cell r="G71" t="str">
            <v>1001</v>
          </cell>
          <cell r="H71" t="str">
            <v>工作人员</v>
          </cell>
          <cell r="I71">
            <v>49.95</v>
          </cell>
        </row>
        <row r="72">
          <cell r="B72" t="str">
            <v>曹渊</v>
          </cell>
          <cell r="C72" t="str">
            <v>1152220100605</v>
          </cell>
          <cell r="D72" t="str">
            <v>石阡县</v>
          </cell>
          <cell r="E72" t="str">
            <v>06</v>
          </cell>
          <cell r="F72" t="str">
            <v>石阡县下属乡镇事业单位</v>
          </cell>
          <cell r="G72" t="str">
            <v>0601</v>
          </cell>
          <cell r="H72" t="str">
            <v>工作人员</v>
          </cell>
          <cell r="I72">
            <v>66.9</v>
          </cell>
        </row>
        <row r="73">
          <cell r="B73" t="str">
            <v>王勇</v>
          </cell>
          <cell r="C73" t="str">
            <v>1152220100310</v>
          </cell>
          <cell r="D73" t="str">
            <v>碧江区</v>
          </cell>
          <cell r="E73" t="str">
            <v>01</v>
          </cell>
          <cell r="F73" t="str">
            <v>碧江区下属乡镇事业单位</v>
          </cell>
          <cell r="G73" t="str">
            <v>0101</v>
          </cell>
          <cell r="H73" t="str">
            <v>工作人员</v>
          </cell>
          <cell r="I73">
            <v>74.2</v>
          </cell>
        </row>
        <row r="74">
          <cell r="B74" t="str">
            <v>杨再洁</v>
          </cell>
          <cell r="C74" t="str">
            <v>1152220100311</v>
          </cell>
          <cell r="D74" t="str">
            <v>松桃县</v>
          </cell>
          <cell r="E74" t="str">
            <v>03</v>
          </cell>
          <cell r="F74" t="str">
            <v>松桃县下属乡镇事业单位</v>
          </cell>
          <cell r="G74" t="str">
            <v>0301</v>
          </cell>
          <cell r="H74" t="str">
            <v>工作人员</v>
          </cell>
          <cell r="I74">
            <v>46.75</v>
          </cell>
        </row>
        <row r="75">
          <cell r="B75" t="str">
            <v>赵旭</v>
          </cell>
          <cell r="C75" t="str">
            <v>1152220100709</v>
          </cell>
          <cell r="D75" t="str">
            <v>石阡县</v>
          </cell>
          <cell r="E75" t="str">
            <v>06</v>
          </cell>
          <cell r="F75" t="str">
            <v>石阡县下属乡镇事业单位</v>
          </cell>
          <cell r="G75" t="str">
            <v>0601</v>
          </cell>
          <cell r="H75" t="str">
            <v>工作人员</v>
          </cell>
          <cell r="I75">
            <v>65.6</v>
          </cell>
        </row>
        <row r="76">
          <cell r="B76" t="str">
            <v>余江华</v>
          </cell>
          <cell r="C76" t="str">
            <v>1152220101306</v>
          </cell>
          <cell r="D76" t="str">
            <v>石阡县</v>
          </cell>
          <cell r="E76" t="str">
            <v>06</v>
          </cell>
          <cell r="F76" t="str">
            <v>石阡县下属乡镇事业单位</v>
          </cell>
          <cell r="G76" t="str">
            <v>0601</v>
          </cell>
          <cell r="H76" t="str">
            <v>工作人员</v>
          </cell>
          <cell r="I76">
            <v>65.45</v>
          </cell>
        </row>
        <row r="77">
          <cell r="B77" t="str">
            <v>马林春</v>
          </cell>
          <cell r="C77" t="str">
            <v>1152220100314</v>
          </cell>
          <cell r="D77" t="str">
            <v>印江县</v>
          </cell>
          <cell r="E77" t="str">
            <v>07</v>
          </cell>
          <cell r="F77" t="str">
            <v>印江县下属乡镇事业单位</v>
          </cell>
          <cell r="G77" t="str">
            <v>0701</v>
          </cell>
          <cell r="H77" t="str">
            <v>工作人员</v>
          </cell>
          <cell r="I77">
            <v>45.25</v>
          </cell>
        </row>
        <row r="78">
          <cell r="B78" t="str">
            <v>罗振威</v>
          </cell>
          <cell r="C78" t="str">
            <v>1152220100315</v>
          </cell>
          <cell r="D78" t="str">
            <v>德江县</v>
          </cell>
          <cell r="E78" t="str">
            <v>09</v>
          </cell>
          <cell r="F78" t="str">
            <v>德江县下属乡镇事业单位</v>
          </cell>
          <cell r="G78" t="str">
            <v>0901</v>
          </cell>
          <cell r="H78" t="str">
            <v>工作人员</v>
          </cell>
          <cell r="I78">
            <v>70.45</v>
          </cell>
        </row>
        <row r="79">
          <cell r="B79" t="str">
            <v>戴壮威</v>
          </cell>
          <cell r="C79" t="str">
            <v>1152220100316</v>
          </cell>
          <cell r="D79" t="str">
            <v>松桃县</v>
          </cell>
          <cell r="E79" t="str">
            <v>03</v>
          </cell>
          <cell r="F79" t="str">
            <v>松桃县下属乡镇事业单位</v>
          </cell>
          <cell r="G79" t="str">
            <v>0301</v>
          </cell>
          <cell r="H79" t="str">
            <v>工作人员</v>
          </cell>
          <cell r="I79">
            <v>61.8</v>
          </cell>
        </row>
        <row r="80">
          <cell r="B80" t="str">
            <v>何加劲</v>
          </cell>
          <cell r="C80" t="str">
            <v>1152220100317</v>
          </cell>
          <cell r="D80" t="str">
            <v>印江县</v>
          </cell>
          <cell r="E80" t="str">
            <v>07</v>
          </cell>
          <cell r="F80" t="str">
            <v>印江县下属乡镇事业单位</v>
          </cell>
          <cell r="G80" t="str">
            <v>0701</v>
          </cell>
          <cell r="H80" t="str">
            <v>工作人员</v>
          </cell>
          <cell r="I80">
            <v>48.5</v>
          </cell>
        </row>
        <row r="81">
          <cell r="B81" t="str">
            <v>周广</v>
          </cell>
          <cell r="C81" t="str">
            <v>1152220100318</v>
          </cell>
          <cell r="D81" t="str">
            <v>印江县</v>
          </cell>
          <cell r="E81" t="str">
            <v>07</v>
          </cell>
          <cell r="F81" t="str">
            <v>印江县下属乡镇事业单位</v>
          </cell>
          <cell r="G81" t="str">
            <v>0701</v>
          </cell>
          <cell r="H81" t="str">
            <v>工作人员</v>
          </cell>
          <cell r="I81">
            <v>48.75</v>
          </cell>
        </row>
        <row r="82">
          <cell r="B82" t="str">
            <v>李逢丞</v>
          </cell>
          <cell r="C82" t="str">
            <v>1152220100319</v>
          </cell>
          <cell r="D82" t="str">
            <v>印江县</v>
          </cell>
          <cell r="E82" t="str">
            <v>07</v>
          </cell>
          <cell r="F82" t="str">
            <v>印江县下属乡镇事业单位</v>
          </cell>
          <cell r="G82" t="str">
            <v>0701</v>
          </cell>
          <cell r="H82" t="str">
            <v>工作人员</v>
          </cell>
          <cell r="I82">
            <v>54.85</v>
          </cell>
        </row>
        <row r="83">
          <cell r="B83" t="str">
            <v>吴林</v>
          </cell>
          <cell r="C83" t="str">
            <v>1152220101504</v>
          </cell>
          <cell r="D83" t="str">
            <v>石阡县</v>
          </cell>
          <cell r="E83" t="str">
            <v>06</v>
          </cell>
          <cell r="F83" t="str">
            <v>石阡县下属乡镇事业单位</v>
          </cell>
          <cell r="G83" t="str">
            <v>0601</v>
          </cell>
          <cell r="H83" t="str">
            <v>工作人员</v>
          </cell>
          <cell r="I83">
            <v>65.1</v>
          </cell>
        </row>
        <row r="84">
          <cell r="B84" t="str">
            <v>张城睿</v>
          </cell>
          <cell r="C84" t="str">
            <v>1152220100321</v>
          </cell>
          <cell r="D84" t="str">
            <v>思南县</v>
          </cell>
          <cell r="E84" t="str">
            <v>08</v>
          </cell>
          <cell r="F84" t="str">
            <v>思南县下属乡镇事业单位</v>
          </cell>
          <cell r="G84" t="str">
            <v>0801</v>
          </cell>
          <cell r="H84" t="str">
            <v>工作人员</v>
          </cell>
          <cell r="I84">
            <v>41.45</v>
          </cell>
        </row>
        <row r="85">
          <cell r="B85" t="str">
            <v>黎军</v>
          </cell>
          <cell r="C85" t="str">
            <v>1152220100608</v>
          </cell>
          <cell r="D85" t="str">
            <v>石阡县</v>
          </cell>
          <cell r="E85" t="str">
            <v>06</v>
          </cell>
          <cell r="F85" t="str">
            <v>石阡县下属乡镇事业单位</v>
          </cell>
          <cell r="G85" t="str">
            <v>0601</v>
          </cell>
          <cell r="H85" t="str">
            <v>工作人员</v>
          </cell>
          <cell r="I85">
            <v>64.85</v>
          </cell>
        </row>
        <row r="86">
          <cell r="B86" t="str">
            <v>万良坤</v>
          </cell>
          <cell r="C86" t="str">
            <v>1152220100323</v>
          </cell>
          <cell r="D86" t="str">
            <v>碧江区</v>
          </cell>
          <cell r="E86" t="str">
            <v>01</v>
          </cell>
          <cell r="F86" t="str">
            <v>碧江区下属乡镇事业单位</v>
          </cell>
          <cell r="G86" t="str">
            <v>0101</v>
          </cell>
          <cell r="H86" t="str">
            <v>工作人员</v>
          </cell>
          <cell r="I86">
            <v>41.25</v>
          </cell>
        </row>
        <row r="87">
          <cell r="B87" t="str">
            <v>侯杰</v>
          </cell>
          <cell r="C87" t="str">
            <v>1152220100324</v>
          </cell>
          <cell r="D87" t="str">
            <v>江口县</v>
          </cell>
          <cell r="E87" t="str">
            <v>05</v>
          </cell>
          <cell r="F87" t="str">
            <v>江口县下属乡镇事业单位</v>
          </cell>
          <cell r="G87" t="str">
            <v>0501</v>
          </cell>
          <cell r="H87" t="str">
            <v>工作人员</v>
          </cell>
          <cell r="I87">
            <v>38.8</v>
          </cell>
        </row>
        <row r="88">
          <cell r="B88" t="str">
            <v>周延霖</v>
          </cell>
          <cell r="C88" t="str">
            <v>1152220100325</v>
          </cell>
          <cell r="D88" t="str">
            <v>玉屏县</v>
          </cell>
          <cell r="E88" t="str">
            <v>04</v>
          </cell>
          <cell r="F88" t="str">
            <v>玉屏县下属乡镇事业单位</v>
          </cell>
          <cell r="G88" t="str">
            <v>0401</v>
          </cell>
          <cell r="H88" t="str">
            <v>工作人员</v>
          </cell>
          <cell r="I88">
            <v>0</v>
          </cell>
        </row>
        <row r="89">
          <cell r="B89" t="str">
            <v>王万海</v>
          </cell>
          <cell r="C89" t="str">
            <v>1152220100326</v>
          </cell>
          <cell r="D89" t="str">
            <v>思南县</v>
          </cell>
          <cell r="E89" t="str">
            <v>08</v>
          </cell>
          <cell r="F89" t="str">
            <v>思南县下属乡镇事业单位</v>
          </cell>
          <cell r="G89" t="str">
            <v>0801</v>
          </cell>
          <cell r="H89" t="str">
            <v>工作人员</v>
          </cell>
          <cell r="I89">
            <v>72.8</v>
          </cell>
        </row>
        <row r="90">
          <cell r="B90" t="str">
            <v>张鹏</v>
          </cell>
          <cell r="C90" t="str">
            <v>1152220101221</v>
          </cell>
          <cell r="D90" t="str">
            <v>石阡县</v>
          </cell>
          <cell r="E90" t="str">
            <v>06</v>
          </cell>
          <cell r="F90" t="str">
            <v>石阡县下属乡镇事业单位</v>
          </cell>
          <cell r="G90" t="str">
            <v>0601</v>
          </cell>
          <cell r="H90" t="str">
            <v>工作人员</v>
          </cell>
          <cell r="I90">
            <v>64.6</v>
          </cell>
        </row>
        <row r="91">
          <cell r="B91" t="str">
            <v>田武</v>
          </cell>
          <cell r="C91" t="str">
            <v>1152220100328</v>
          </cell>
          <cell r="D91" t="str">
            <v>沿河县</v>
          </cell>
          <cell r="E91" t="str">
            <v>10</v>
          </cell>
          <cell r="F91" t="str">
            <v>沿河县下属乡镇事业单位</v>
          </cell>
          <cell r="G91" t="str">
            <v>1001</v>
          </cell>
          <cell r="H91" t="str">
            <v>工作人员</v>
          </cell>
          <cell r="I91">
            <v>59.35</v>
          </cell>
        </row>
        <row r="92">
          <cell r="B92" t="str">
            <v>敖卫国</v>
          </cell>
          <cell r="C92" t="str">
            <v>1152220100329</v>
          </cell>
          <cell r="D92" t="str">
            <v>印江县</v>
          </cell>
          <cell r="E92" t="str">
            <v>07</v>
          </cell>
          <cell r="F92" t="str">
            <v>印江县下属乡镇事业单位</v>
          </cell>
          <cell r="G92" t="str">
            <v>0701</v>
          </cell>
          <cell r="H92" t="str">
            <v>工作人员</v>
          </cell>
          <cell r="I92">
            <v>41</v>
          </cell>
        </row>
        <row r="93">
          <cell r="B93" t="str">
            <v>朱毅</v>
          </cell>
          <cell r="C93" t="str">
            <v>1152220100330</v>
          </cell>
          <cell r="D93" t="str">
            <v>碧江区</v>
          </cell>
          <cell r="E93" t="str">
            <v>01</v>
          </cell>
          <cell r="F93" t="str">
            <v>碧江区下属乡镇事业单位</v>
          </cell>
          <cell r="G93" t="str">
            <v>0101</v>
          </cell>
          <cell r="H93" t="str">
            <v>工作人员</v>
          </cell>
          <cell r="I93">
            <v>64.95</v>
          </cell>
        </row>
        <row r="94">
          <cell r="B94" t="str">
            <v>程清原</v>
          </cell>
          <cell r="C94" t="str">
            <v>1152220100401</v>
          </cell>
          <cell r="D94" t="str">
            <v>印江县</v>
          </cell>
          <cell r="E94" t="str">
            <v>07</v>
          </cell>
          <cell r="F94" t="str">
            <v>印江县下属乡镇事业单位</v>
          </cell>
          <cell r="G94" t="str">
            <v>0701</v>
          </cell>
          <cell r="H94" t="str">
            <v>工作人员</v>
          </cell>
          <cell r="I94">
            <v>62.35</v>
          </cell>
        </row>
        <row r="95">
          <cell r="B95" t="str">
            <v>雷同</v>
          </cell>
          <cell r="C95" t="str">
            <v>1152220100402</v>
          </cell>
          <cell r="D95" t="str">
            <v>江口县</v>
          </cell>
          <cell r="E95" t="str">
            <v>05</v>
          </cell>
          <cell r="F95" t="str">
            <v>江口县下属乡镇事业单位</v>
          </cell>
          <cell r="G95" t="str">
            <v>0501</v>
          </cell>
          <cell r="H95" t="str">
            <v>工作人员</v>
          </cell>
          <cell r="I95">
            <v>0</v>
          </cell>
        </row>
        <row r="96">
          <cell r="B96" t="str">
            <v>田克强</v>
          </cell>
          <cell r="C96" t="str">
            <v>1152220100403</v>
          </cell>
          <cell r="D96" t="str">
            <v>思南县</v>
          </cell>
          <cell r="E96" t="str">
            <v>08</v>
          </cell>
          <cell r="F96" t="str">
            <v>思南县下属乡镇事业单位</v>
          </cell>
          <cell r="G96" t="str">
            <v>0801</v>
          </cell>
          <cell r="H96" t="str">
            <v>工作人员</v>
          </cell>
          <cell r="I96">
            <v>49.35</v>
          </cell>
        </row>
        <row r="97">
          <cell r="B97" t="str">
            <v>黎启焕</v>
          </cell>
          <cell r="C97" t="str">
            <v>1152220100404</v>
          </cell>
          <cell r="D97" t="str">
            <v>德江县</v>
          </cell>
          <cell r="E97" t="str">
            <v>09</v>
          </cell>
          <cell r="F97" t="str">
            <v>德江县下属乡镇事业单位</v>
          </cell>
          <cell r="G97" t="str">
            <v>0901</v>
          </cell>
          <cell r="H97" t="str">
            <v>工作人员</v>
          </cell>
          <cell r="I97">
            <v>48.7</v>
          </cell>
        </row>
        <row r="98">
          <cell r="B98" t="str">
            <v>陈卓</v>
          </cell>
          <cell r="C98" t="str">
            <v>1152220100405</v>
          </cell>
          <cell r="D98" t="str">
            <v>印江县</v>
          </cell>
          <cell r="E98" t="str">
            <v>07</v>
          </cell>
          <cell r="F98" t="str">
            <v>印江县下属乡镇事业单位</v>
          </cell>
          <cell r="G98" t="str">
            <v>0701</v>
          </cell>
          <cell r="H98" t="str">
            <v>工作人员</v>
          </cell>
          <cell r="I98">
            <v>58.5</v>
          </cell>
        </row>
        <row r="99">
          <cell r="B99" t="str">
            <v>何江龙</v>
          </cell>
          <cell r="C99" t="str">
            <v>1152220100406</v>
          </cell>
          <cell r="D99" t="str">
            <v>碧江区</v>
          </cell>
          <cell r="E99" t="str">
            <v>01</v>
          </cell>
          <cell r="F99" t="str">
            <v>碧江区下属乡镇事业单位</v>
          </cell>
          <cell r="G99" t="str">
            <v>0101</v>
          </cell>
          <cell r="H99" t="str">
            <v>工作人员</v>
          </cell>
          <cell r="I99">
            <v>69.45</v>
          </cell>
        </row>
        <row r="100">
          <cell r="B100" t="str">
            <v>田浪</v>
          </cell>
          <cell r="C100" t="str">
            <v>1152220100407</v>
          </cell>
          <cell r="D100" t="str">
            <v>沿河县</v>
          </cell>
          <cell r="E100" t="str">
            <v>10</v>
          </cell>
          <cell r="F100" t="str">
            <v>沿河县下属乡镇事业单位</v>
          </cell>
          <cell r="G100" t="str">
            <v>1001</v>
          </cell>
          <cell r="H100" t="str">
            <v>工作人员</v>
          </cell>
          <cell r="I100">
            <v>56.55</v>
          </cell>
        </row>
        <row r="101">
          <cell r="B101" t="str">
            <v>陈瑶</v>
          </cell>
          <cell r="C101" t="str">
            <v>1152220100408</v>
          </cell>
          <cell r="D101" t="str">
            <v>碧江区</v>
          </cell>
          <cell r="E101" t="str">
            <v>01</v>
          </cell>
          <cell r="F101" t="str">
            <v>碧江区下属乡镇事业单位</v>
          </cell>
          <cell r="G101" t="str">
            <v>0101</v>
          </cell>
          <cell r="H101" t="str">
            <v>工作人员</v>
          </cell>
          <cell r="I101">
            <v>75.1</v>
          </cell>
        </row>
        <row r="102">
          <cell r="B102" t="str">
            <v>冯宾</v>
          </cell>
          <cell r="C102" t="str">
            <v>1152220100409</v>
          </cell>
          <cell r="D102" t="str">
            <v>思南县</v>
          </cell>
          <cell r="E102" t="str">
            <v>08</v>
          </cell>
          <cell r="F102" t="str">
            <v>思南县下属乡镇事业单位</v>
          </cell>
          <cell r="G102" t="str">
            <v>0801</v>
          </cell>
          <cell r="H102" t="str">
            <v>工作人员</v>
          </cell>
          <cell r="I102">
            <v>49.85</v>
          </cell>
        </row>
        <row r="103">
          <cell r="B103" t="str">
            <v>刘智强</v>
          </cell>
          <cell r="C103" t="str">
            <v>1152220100410</v>
          </cell>
          <cell r="D103" t="str">
            <v>思南县</v>
          </cell>
          <cell r="E103" t="str">
            <v>08</v>
          </cell>
          <cell r="F103" t="str">
            <v>思南县下属乡镇事业单位</v>
          </cell>
          <cell r="G103" t="str">
            <v>0801</v>
          </cell>
          <cell r="H103" t="str">
            <v>工作人员</v>
          </cell>
          <cell r="I103">
            <v>61.2</v>
          </cell>
        </row>
        <row r="104">
          <cell r="B104" t="str">
            <v>张文</v>
          </cell>
          <cell r="C104" t="str">
            <v>1152220100411</v>
          </cell>
          <cell r="D104" t="str">
            <v>德江县</v>
          </cell>
          <cell r="E104" t="str">
            <v>09</v>
          </cell>
          <cell r="F104" t="str">
            <v>德江县下属乡镇事业单位</v>
          </cell>
          <cell r="G104" t="str">
            <v>0901</v>
          </cell>
          <cell r="H104" t="str">
            <v>工作人员</v>
          </cell>
          <cell r="I104">
            <v>67.25</v>
          </cell>
        </row>
        <row r="105">
          <cell r="B105" t="str">
            <v>刘小军</v>
          </cell>
          <cell r="C105" t="str">
            <v>1152220100827</v>
          </cell>
          <cell r="D105" t="str">
            <v>石阡县</v>
          </cell>
          <cell r="E105" t="str">
            <v>06</v>
          </cell>
          <cell r="F105" t="str">
            <v>石阡县下属乡镇事业单位</v>
          </cell>
          <cell r="G105" t="str">
            <v>0601</v>
          </cell>
          <cell r="H105" t="str">
            <v>工作人员</v>
          </cell>
          <cell r="I105">
            <v>64.35</v>
          </cell>
        </row>
        <row r="106">
          <cell r="B106" t="str">
            <v>陈雪剑</v>
          </cell>
          <cell r="C106" t="str">
            <v>1152220100413</v>
          </cell>
          <cell r="D106" t="str">
            <v>沿河县</v>
          </cell>
          <cell r="E106" t="str">
            <v>10</v>
          </cell>
          <cell r="F106" t="str">
            <v>沿河县下属乡镇事业单位</v>
          </cell>
          <cell r="G106" t="str">
            <v>1001</v>
          </cell>
          <cell r="H106" t="str">
            <v>工作人员</v>
          </cell>
          <cell r="I106">
            <v>63.2</v>
          </cell>
        </row>
        <row r="107">
          <cell r="B107" t="str">
            <v>陈思瀚</v>
          </cell>
          <cell r="C107" t="str">
            <v>1152220100414</v>
          </cell>
          <cell r="D107" t="str">
            <v>沿河县</v>
          </cell>
          <cell r="E107" t="str">
            <v>10</v>
          </cell>
          <cell r="F107" t="str">
            <v>沿河县下属乡镇事业单位</v>
          </cell>
          <cell r="G107" t="str">
            <v>1001</v>
          </cell>
          <cell r="H107" t="str">
            <v>工作人员</v>
          </cell>
          <cell r="I107">
            <v>69.15</v>
          </cell>
        </row>
        <row r="108">
          <cell r="B108" t="str">
            <v>田新福</v>
          </cell>
          <cell r="C108" t="str">
            <v>1152220100415</v>
          </cell>
          <cell r="D108" t="str">
            <v>松桃县</v>
          </cell>
          <cell r="E108" t="str">
            <v>03</v>
          </cell>
          <cell r="F108" t="str">
            <v>松桃县下属乡镇事业单位</v>
          </cell>
          <cell r="G108" t="str">
            <v>0301</v>
          </cell>
          <cell r="H108" t="str">
            <v>工作人员</v>
          </cell>
          <cell r="I108">
            <v>46.55</v>
          </cell>
        </row>
        <row r="109">
          <cell r="B109" t="str">
            <v>梁世雄</v>
          </cell>
          <cell r="C109" t="str">
            <v>1152220101823</v>
          </cell>
          <cell r="D109" t="str">
            <v>石阡县</v>
          </cell>
          <cell r="E109" t="str">
            <v>06</v>
          </cell>
          <cell r="F109" t="str">
            <v>石阡县下属乡镇事业单位</v>
          </cell>
          <cell r="G109" t="str">
            <v>0601</v>
          </cell>
          <cell r="H109" t="str">
            <v>工作人员</v>
          </cell>
          <cell r="I109">
            <v>64.1</v>
          </cell>
        </row>
        <row r="110">
          <cell r="B110" t="str">
            <v>王宝</v>
          </cell>
          <cell r="C110" t="str">
            <v>1152220101502</v>
          </cell>
          <cell r="D110" t="str">
            <v>石阡县</v>
          </cell>
          <cell r="E110" t="str">
            <v>06</v>
          </cell>
          <cell r="F110" t="str">
            <v>石阡县下属乡镇事业单位</v>
          </cell>
          <cell r="G110" t="str">
            <v>0601</v>
          </cell>
          <cell r="H110" t="str">
            <v>工作人员</v>
          </cell>
          <cell r="I110">
            <v>63.7</v>
          </cell>
        </row>
        <row r="111">
          <cell r="B111" t="str">
            <v>张俊</v>
          </cell>
          <cell r="C111" t="str">
            <v>1152220100418</v>
          </cell>
          <cell r="D111" t="str">
            <v>沿河县</v>
          </cell>
          <cell r="E111" t="str">
            <v>10</v>
          </cell>
          <cell r="F111" t="str">
            <v>沿河县下属乡镇事业单位</v>
          </cell>
          <cell r="G111" t="str">
            <v>1001</v>
          </cell>
          <cell r="H111" t="str">
            <v>工作人员</v>
          </cell>
          <cell r="I111">
            <v>59.25</v>
          </cell>
        </row>
        <row r="112">
          <cell r="B112" t="str">
            <v>赵前军</v>
          </cell>
          <cell r="C112" t="str">
            <v>1152220100419</v>
          </cell>
          <cell r="D112" t="str">
            <v>沿河县</v>
          </cell>
          <cell r="E112" t="str">
            <v>10</v>
          </cell>
          <cell r="F112" t="str">
            <v>沿河县下属乡镇事业单位</v>
          </cell>
          <cell r="G112" t="str">
            <v>1001</v>
          </cell>
          <cell r="H112" t="str">
            <v>工作人员</v>
          </cell>
          <cell r="I112">
            <v>53.1</v>
          </cell>
        </row>
        <row r="113">
          <cell r="B113" t="str">
            <v>张珂</v>
          </cell>
          <cell r="C113" t="str">
            <v>1152220100420</v>
          </cell>
          <cell r="D113" t="str">
            <v>碧江区</v>
          </cell>
          <cell r="E113" t="str">
            <v>01</v>
          </cell>
          <cell r="F113" t="str">
            <v>碧江区下属乡镇事业单位</v>
          </cell>
          <cell r="G113" t="str">
            <v>0101</v>
          </cell>
          <cell r="H113" t="str">
            <v>工作人员</v>
          </cell>
          <cell r="I113">
            <v>39</v>
          </cell>
        </row>
        <row r="114">
          <cell r="B114" t="str">
            <v>张飞红</v>
          </cell>
          <cell r="C114" t="str">
            <v>1152220100421</v>
          </cell>
          <cell r="D114" t="str">
            <v>印江县</v>
          </cell>
          <cell r="E114" t="str">
            <v>07</v>
          </cell>
          <cell r="F114" t="str">
            <v>印江县下属乡镇事业单位</v>
          </cell>
          <cell r="G114" t="str">
            <v>0701</v>
          </cell>
          <cell r="H114" t="str">
            <v>工作人员</v>
          </cell>
          <cell r="I114">
            <v>62.75</v>
          </cell>
        </row>
        <row r="115">
          <cell r="B115" t="str">
            <v>李勇</v>
          </cell>
          <cell r="C115" t="str">
            <v>1152220100422</v>
          </cell>
          <cell r="D115" t="str">
            <v>沿河县</v>
          </cell>
          <cell r="E115" t="str">
            <v>10</v>
          </cell>
          <cell r="F115" t="str">
            <v>沿河县下属乡镇事业单位</v>
          </cell>
          <cell r="G115" t="str">
            <v>1001</v>
          </cell>
          <cell r="H115" t="str">
            <v>工作人员</v>
          </cell>
          <cell r="I115">
            <v>0</v>
          </cell>
        </row>
        <row r="116">
          <cell r="B116" t="str">
            <v>谭力滔</v>
          </cell>
          <cell r="C116" t="str">
            <v>1152220100603</v>
          </cell>
          <cell r="D116" t="str">
            <v>石阡县</v>
          </cell>
          <cell r="E116" t="str">
            <v>06</v>
          </cell>
          <cell r="F116" t="str">
            <v>石阡县下属乡镇事业单位</v>
          </cell>
          <cell r="G116" t="str">
            <v>0601</v>
          </cell>
          <cell r="H116" t="str">
            <v>工作人员</v>
          </cell>
          <cell r="I116">
            <v>63.45</v>
          </cell>
        </row>
        <row r="117">
          <cell r="B117" t="str">
            <v>贺明松</v>
          </cell>
          <cell r="C117" t="str">
            <v>1152220100424</v>
          </cell>
          <cell r="D117" t="str">
            <v>碧江区</v>
          </cell>
          <cell r="E117" t="str">
            <v>01</v>
          </cell>
          <cell r="F117" t="str">
            <v>碧江区下属乡镇事业单位</v>
          </cell>
          <cell r="G117" t="str">
            <v>0101</v>
          </cell>
          <cell r="H117" t="str">
            <v>工作人员</v>
          </cell>
          <cell r="I117">
            <v>68.3</v>
          </cell>
        </row>
        <row r="118">
          <cell r="B118" t="str">
            <v>向术源</v>
          </cell>
          <cell r="C118" t="str">
            <v>1152220100425</v>
          </cell>
          <cell r="D118" t="str">
            <v>玉屏县</v>
          </cell>
          <cell r="E118" t="str">
            <v>04</v>
          </cell>
          <cell r="F118" t="str">
            <v>玉屏县下属乡镇事业单位</v>
          </cell>
          <cell r="G118" t="str">
            <v>0401</v>
          </cell>
          <cell r="H118" t="str">
            <v>工作人员</v>
          </cell>
          <cell r="I118">
            <v>67.45</v>
          </cell>
        </row>
        <row r="119">
          <cell r="B119" t="str">
            <v>石佳杰</v>
          </cell>
          <cell r="C119" t="str">
            <v>1152220100426</v>
          </cell>
          <cell r="D119" t="str">
            <v>松桃县</v>
          </cell>
          <cell r="E119" t="str">
            <v>03</v>
          </cell>
          <cell r="F119" t="str">
            <v>松桃县下属乡镇事业单位</v>
          </cell>
          <cell r="G119" t="str">
            <v>0301</v>
          </cell>
          <cell r="H119" t="str">
            <v>工作人员</v>
          </cell>
          <cell r="I119">
            <v>41.85</v>
          </cell>
        </row>
        <row r="120">
          <cell r="B120" t="str">
            <v>石理</v>
          </cell>
          <cell r="C120" t="str">
            <v>1152220100427</v>
          </cell>
          <cell r="D120" t="str">
            <v>松桃县</v>
          </cell>
          <cell r="E120" t="str">
            <v>03</v>
          </cell>
          <cell r="F120" t="str">
            <v>松桃县下属乡镇事业单位</v>
          </cell>
          <cell r="G120" t="str">
            <v>0301</v>
          </cell>
          <cell r="H120" t="str">
            <v>工作人员</v>
          </cell>
          <cell r="I120">
            <v>54.95</v>
          </cell>
        </row>
        <row r="121">
          <cell r="B121" t="str">
            <v>沈晓东</v>
          </cell>
          <cell r="C121" t="str">
            <v>1152220100428</v>
          </cell>
          <cell r="D121" t="str">
            <v>沿河县</v>
          </cell>
          <cell r="E121" t="str">
            <v>10</v>
          </cell>
          <cell r="F121" t="str">
            <v>沿河县下属乡镇事业单位</v>
          </cell>
          <cell r="G121" t="str">
            <v>1001</v>
          </cell>
          <cell r="H121" t="str">
            <v>工作人员</v>
          </cell>
          <cell r="I121">
            <v>0</v>
          </cell>
        </row>
        <row r="122">
          <cell r="B122" t="str">
            <v>龙徐</v>
          </cell>
          <cell r="C122" t="str">
            <v>1152220100429</v>
          </cell>
          <cell r="D122" t="str">
            <v>松桃县</v>
          </cell>
          <cell r="E122" t="str">
            <v>03</v>
          </cell>
          <cell r="F122" t="str">
            <v>松桃县下属乡镇事业单位</v>
          </cell>
          <cell r="G122" t="str">
            <v>0301</v>
          </cell>
          <cell r="H122" t="str">
            <v>工作人员</v>
          </cell>
          <cell r="I122">
            <v>64.1</v>
          </cell>
        </row>
        <row r="123">
          <cell r="B123" t="str">
            <v>刘俭</v>
          </cell>
          <cell r="C123" t="str">
            <v>1152220100430</v>
          </cell>
          <cell r="D123" t="str">
            <v>玉屏县</v>
          </cell>
          <cell r="E123" t="str">
            <v>04</v>
          </cell>
          <cell r="F123" t="str">
            <v>玉屏县下属乡镇事业单位</v>
          </cell>
          <cell r="G123" t="str">
            <v>0401</v>
          </cell>
          <cell r="H123" t="str">
            <v>工作人员</v>
          </cell>
          <cell r="I123">
            <v>38.35</v>
          </cell>
        </row>
        <row r="124">
          <cell r="B124" t="str">
            <v>朱松松</v>
          </cell>
          <cell r="C124" t="str">
            <v>1152220100501</v>
          </cell>
          <cell r="D124" t="str">
            <v>沿河县</v>
          </cell>
          <cell r="E124" t="str">
            <v>10</v>
          </cell>
          <cell r="F124" t="str">
            <v>沿河县下属乡镇事业单位</v>
          </cell>
          <cell r="G124" t="str">
            <v>1001</v>
          </cell>
          <cell r="H124" t="str">
            <v>工作人员</v>
          </cell>
          <cell r="I124">
            <v>54.95</v>
          </cell>
        </row>
        <row r="125">
          <cell r="B125" t="str">
            <v>邓路锋</v>
          </cell>
          <cell r="C125" t="str">
            <v>1152220100502</v>
          </cell>
          <cell r="D125" t="str">
            <v>思南县</v>
          </cell>
          <cell r="E125" t="str">
            <v>08</v>
          </cell>
          <cell r="F125" t="str">
            <v>思南县下属乡镇事业单位</v>
          </cell>
          <cell r="G125" t="str">
            <v>0801</v>
          </cell>
          <cell r="H125" t="str">
            <v>工作人员</v>
          </cell>
          <cell r="I125">
            <v>57.5</v>
          </cell>
        </row>
        <row r="126">
          <cell r="B126" t="str">
            <v>邹润</v>
          </cell>
          <cell r="C126" t="str">
            <v>1152220100503</v>
          </cell>
          <cell r="D126" t="str">
            <v>印江县</v>
          </cell>
          <cell r="E126" t="str">
            <v>07</v>
          </cell>
          <cell r="F126" t="str">
            <v>印江县下属乡镇事业单位</v>
          </cell>
          <cell r="G126" t="str">
            <v>0701</v>
          </cell>
          <cell r="H126" t="str">
            <v>工作人员</v>
          </cell>
          <cell r="I126">
            <v>59.85</v>
          </cell>
        </row>
        <row r="127">
          <cell r="B127" t="str">
            <v>龙滔</v>
          </cell>
          <cell r="C127" t="str">
            <v>1152220100504</v>
          </cell>
          <cell r="D127" t="str">
            <v>碧江区</v>
          </cell>
          <cell r="E127" t="str">
            <v>01</v>
          </cell>
          <cell r="F127" t="str">
            <v>碧江区下属乡镇事业单位</v>
          </cell>
          <cell r="G127" t="str">
            <v>0101</v>
          </cell>
          <cell r="H127" t="str">
            <v>工作人员</v>
          </cell>
          <cell r="I127">
            <v>50.6</v>
          </cell>
        </row>
        <row r="128">
          <cell r="B128" t="str">
            <v>唐柯</v>
          </cell>
          <cell r="C128" t="str">
            <v>1152220100505</v>
          </cell>
          <cell r="D128" t="str">
            <v>思南县</v>
          </cell>
          <cell r="E128" t="str">
            <v>08</v>
          </cell>
          <cell r="F128" t="str">
            <v>思南县下属乡镇事业单位</v>
          </cell>
          <cell r="G128" t="str">
            <v>0801</v>
          </cell>
          <cell r="H128" t="str">
            <v>工作人员</v>
          </cell>
          <cell r="I128">
            <v>72.5</v>
          </cell>
        </row>
        <row r="129">
          <cell r="B129" t="str">
            <v>陈黔广</v>
          </cell>
          <cell r="C129" t="str">
            <v>1152220102010</v>
          </cell>
          <cell r="D129" t="str">
            <v>石阡县</v>
          </cell>
          <cell r="E129" t="str">
            <v>06</v>
          </cell>
          <cell r="F129" t="str">
            <v>石阡县下属乡镇事业单位</v>
          </cell>
          <cell r="G129" t="str">
            <v>0601</v>
          </cell>
          <cell r="H129" t="str">
            <v>工作人员</v>
          </cell>
          <cell r="I129">
            <v>63.45</v>
          </cell>
        </row>
        <row r="130">
          <cell r="B130" t="str">
            <v>杜亚新</v>
          </cell>
          <cell r="C130" t="str">
            <v>1152220100507</v>
          </cell>
          <cell r="D130" t="str">
            <v>沿河县</v>
          </cell>
          <cell r="E130" t="str">
            <v>10</v>
          </cell>
          <cell r="F130" t="str">
            <v>沿河县下属乡镇事业单位</v>
          </cell>
          <cell r="G130" t="str">
            <v>1001</v>
          </cell>
          <cell r="H130" t="str">
            <v>工作人员</v>
          </cell>
          <cell r="I130">
            <v>0</v>
          </cell>
        </row>
        <row r="131">
          <cell r="B131" t="str">
            <v>符宁祥</v>
          </cell>
          <cell r="C131" t="str">
            <v>1152220101530</v>
          </cell>
          <cell r="D131" t="str">
            <v>石阡县</v>
          </cell>
          <cell r="E131" t="str">
            <v>06</v>
          </cell>
          <cell r="F131" t="str">
            <v>石阡县下属乡镇事业单位</v>
          </cell>
          <cell r="G131" t="str">
            <v>0601</v>
          </cell>
          <cell r="H131" t="str">
            <v>工作人员</v>
          </cell>
          <cell r="I131">
            <v>63</v>
          </cell>
        </row>
        <row r="132">
          <cell r="B132" t="str">
            <v>任驰航</v>
          </cell>
          <cell r="C132" t="str">
            <v>1152220100509</v>
          </cell>
          <cell r="D132" t="str">
            <v>德江县</v>
          </cell>
          <cell r="E132" t="str">
            <v>09</v>
          </cell>
          <cell r="F132" t="str">
            <v>德江县下属乡镇事业单位</v>
          </cell>
          <cell r="G132" t="str">
            <v>0901</v>
          </cell>
          <cell r="H132" t="str">
            <v>工作人员</v>
          </cell>
          <cell r="I132">
            <v>55.55</v>
          </cell>
        </row>
        <row r="133">
          <cell r="B133" t="str">
            <v>何江</v>
          </cell>
          <cell r="C133" t="str">
            <v>1152220100510</v>
          </cell>
          <cell r="D133" t="str">
            <v>印江县</v>
          </cell>
          <cell r="E133" t="str">
            <v>07</v>
          </cell>
          <cell r="F133" t="str">
            <v>印江县下属乡镇事业单位</v>
          </cell>
          <cell r="G133" t="str">
            <v>0701</v>
          </cell>
          <cell r="H133" t="str">
            <v>工作人员</v>
          </cell>
          <cell r="I133">
            <v>60</v>
          </cell>
        </row>
        <row r="134">
          <cell r="B134" t="str">
            <v>黄爽爽</v>
          </cell>
          <cell r="C134" t="str">
            <v>1152220100511</v>
          </cell>
          <cell r="D134" t="str">
            <v>思南县</v>
          </cell>
          <cell r="E134" t="str">
            <v>08</v>
          </cell>
          <cell r="F134" t="str">
            <v>思南县下属乡镇事业单位</v>
          </cell>
          <cell r="G134" t="str">
            <v>0801</v>
          </cell>
          <cell r="H134" t="str">
            <v>工作人员</v>
          </cell>
          <cell r="I134">
            <v>47.1</v>
          </cell>
        </row>
        <row r="135">
          <cell r="B135" t="str">
            <v>田文虎</v>
          </cell>
          <cell r="C135" t="str">
            <v>1152220100512</v>
          </cell>
          <cell r="D135" t="str">
            <v>沿河县</v>
          </cell>
          <cell r="E135" t="str">
            <v>10</v>
          </cell>
          <cell r="F135" t="str">
            <v>沿河县下属乡镇事业单位</v>
          </cell>
          <cell r="G135" t="str">
            <v>1001</v>
          </cell>
          <cell r="H135" t="str">
            <v>工作人员</v>
          </cell>
          <cell r="I135">
            <v>52.6</v>
          </cell>
        </row>
        <row r="136">
          <cell r="B136" t="str">
            <v>何小清</v>
          </cell>
          <cell r="C136" t="str">
            <v>1152220101117</v>
          </cell>
          <cell r="D136" t="str">
            <v>石阡县</v>
          </cell>
          <cell r="E136" t="str">
            <v>06</v>
          </cell>
          <cell r="F136" t="str">
            <v>石阡县下属乡镇事业单位</v>
          </cell>
          <cell r="G136" t="str">
            <v>0601</v>
          </cell>
          <cell r="H136" t="str">
            <v>工作人员</v>
          </cell>
          <cell r="I136">
            <v>62.95</v>
          </cell>
        </row>
        <row r="137">
          <cell r="B137" t="str">
            <v>谭俊</v>
          </cell>
          <cell r="C137" t="str">
            <v>1152220100514</v>
          </cell>
          <cell r="D137" t="str">
            <v>江口县</v>
          </cell>
          <cell r="E137" t="str">
            <v>05</v>
          </cell>
          <cell r="F137" t="str">
            <v>江口县下属乡镇事业单位</v>
          </cell>
          <cell r="G137" t="str">
            <v>0501</v>
          </cell>
          <cell r="H137" t="str">
            <v>工作人员</v>
          </cell>
          <cell r="I137">
            <v>61.45</v>
          </cell>
        </row>
        <row r="138">
          <cell r="B138" t="str">
            <v>刘煜</v>
          </cell>
          <cell r="C138" t="str">
            <v>1152220100228</v>
          </cell>
          <cell r="D138" t="str">
            <v>石阡县</v>
          </cell>
          <cell r="E138" t="str">
            <v>06</v>
          </cell>
          <cell r="F138" t="str">
            <v>石阡县下属乡镇事业单位</v>
          </cell>
          <cell r="G138" t="str">
            <v>0601</v>
          </cell>
          <cell r="H138" t="str">
            <v>工作人员</v>
          </cell>
          <cell r="I138">
            <v>62.75</v>
          </cell>
        </row>
        <row r="139">
          <cell r="B139" t="str">
            <v>杨亮</v>
          </cell>
          <cell r="C139" t="str">
            <v>1152220100516</v>
          </cell>
          <cell r="D139" t="str">
            <v>松桃县</v>
          </cell>
          <cell r="E139" t="str">
            <v>03</v>
          </cell>
          <cell r="F139" t="str">
            <v>松桃县下属乡镇事业单位</v>
          </cell>
          <cell r="G139" t="str">
            <v>0301</v>
          </cell>
          <cell r="H139" t="str">
            <v>工作人员</v>
          </cell>
          <cell r="I139">
            <v>59.8</v>
          </cell>
        </row>
        <row r="140">
          <cell r="B140" t="str">
            <v>张宇</v>
          </cell>
          <cell r="C140" t="str">
            <v>1152220100517</v>
          </cell>
          <cell r="D140" t="str">
            <v>德江县</v>
          </cell>
          <cell r="E140" t="str">
            <v>09</v>
          </cell>
          <cell r="F140" t="str">
            <v>德江县下属乡镇事业单位</v>
          </cell>
          <cell r="G140" t="str">
            <v>0901</v>
          </cell>
          <cell r="H140" t="str">
            <v>工作人员</v>
          </cell>
          <cell r="I140">
            <v>42</v>
          </cell>
        </row>
        <row r="141">
          <cell r="B141" t="str">
            <v>谭波</v>
          </cell>
          <cell r="C141" t="str">
            <v>1152220100518</v>
          </cell>
          <cell r="D141" t="str">
            <v>沿河县</v>
          </cell>
          <cell r="E141" t="str">
            <v>10</v>
          </cell>
          <cell r="F141" t="str">
            <v>沿河县下属乡镇事业单位</v>
          </cell>
          <cell r="G141" t="str">
            <v>1001</v>
          </cell>
          <cell r="H141" t="str">
            <v>工作人员</v>
          </cell>
          <cell r="I141">
            <v>80.1</v>
          </cell>
        </row>
        <row r="142">
          <cell r="B142" t="str">
            <v>张桂煌</v>
          </cell>
          <cell r="C142" t="str">
            <v>1152220100519</v>
          </cell>
          <cell r="D142" t="str">
            <v>德江县</v>
          </cell>
          <cell r="E142" t="str">
            <v>09</v>
          </cell>
          <cell r="F142" t="str">
            <v>德江县下属乡镇事业单位</v>
          </cell>
          <cell r="G142" t="str">
            <v>0901</v>
          </cell>
          <cell r="H142" t="str">
            <v>工作人员</v>
          </cell>
          <cell r="I142">
            <v>62</v>
          </cell>
        </row>
        <row r="143">
          <cell r="B143" t="str">
            <v>杨文浪</v>
          </cell>
          <cell r="C143" t="str">
            <v>1152220100520</v>
          </cell>
          <cell r="D143" t="str">
            <v>印江县</v>
          </cell>
          <cell r="E143" t="str">
            <v>07</v>
          </cell>
          <cell r="F143" t="str">
            <v>印江县下属乡镇事业单位</v>
          </cell>
          <cell r="G143" t="str">
            <v>0701</v>
          </cell>
          <cell r="H143" t="str">
            <v>工作人员</v>
          </cell>
          <cell r="I143">
            <v>56.45</v>
          </cell>
        </row>
        <row r="144">
          <cell r="B144" t="str">
            <v>高小兵</v>
          </cell>
          <cell r="C144" t="str">
            <v>1152220100521</v>
          </cell>
          <cell r="D144" t="str">
            <v>德江县</v>
          </cell>
          <cell r="E144" t="str">
            <v>09</v>
          </cell>
          <cell r="F144" t="str">
            <v>德江县下属乡镇事业单位</v>
          </cell>
          <cell r="G144" t="str">
            <v>0901</v>
          </cell>
          <cell r="H144" t="str">
            <v>工作人员</v>
          </cell>
          <cell r="I144">
            <v>63.45</v>
          </cell>
        </row>
        <row r="145">
          <cell r="B145" t="str">
            <v>杨前华</v>
          </cell>
          <cell r="C145" t="str">
            <v>1152220100522</v>
          </cell>
          <cell r="D145" t="str">
            <v>松桃县</v>
          </cell>
          <cell r="E145" t="str">
            <v>03</v>
          </cell>
          <cell r="F145" t="str">
            <v>松桃县下属乡镇事业单位</v>
          </cell>
          <cell r="G145" t="str">
            <v>0301</v>
          </cell>
          <cell r="H145" t="str">
            <v>工作人员</v>
          </cell>
          <cell r="I145">
            <v>60.1</v>
          </cell>
        </row>
        <row r="146">
          <cell r="B146" t="str">
            <v>鲁涛</v>
          </cell>
          <cell r="C146" t="str">
            <v>1152220100524</v>
          </cell>
          <cell r="D146" t="str">
            <v>石阡县</v>
          </cell>
          <cell r="E146" t="str">
            <v>06</v>
          </cell>
          <cell r="F146" t="str">
            <v>石阡县下属乡镇事业单位</v>
          </cell>
          <cell r="G146" t="str">
            <v>0601</v>
          </cell>
          <cell r="H146" t="str">
            <v>工作人员</v>
          </cell>
          <cell r="I146">
            <v>62</v>
          </cell>
        </row>
        <row r="147">
          <cell r="B147" t="str">
            <v>胡帮富</v>
          </cell>
          <cell r="C147" t="str">
            <v>1152220100506</v>
          </cell>
          <cell r="D147" t="str">
            <v>石阡县</v>
          </cell>
          <cell r="E147" t="str">
            <v>06</v>
          </cell>
          <cell r="F147" t="str">
            <v>石阡县下属乡镇事业单位</v>
          </cell>
          <cell r="G147" t="str">
            <v>0601</v>
          </cell>
          <cell r="H147" t="str">
            <v>工作人员</v>
          </cell>
          <cell r="I147">
            <v>61.75</v>
          </cell>
        </row>
        <row r="148">
          <cell r="B148" t="str">
            <v>游志棚</v>
          </cell>
          <cell r="C148" t="str">
            <v>1152220100810</v>
          </cell>
          <cell r="D148" t="str">
            <v>石阡县</v>
          </cell>
          <cell r="E148" t="str">
            <v>06</v>
          </cell>
          <cell r="F148" t="str">
            <v>石阡县下属乡镇事业单位</v>
          </cell>
          <cell r="G148" t="str">
            <v>0601</v>
          </cell>
          <cell r="H148" t="str">
            <v>工作人员</v>
          </cell>
          <cell r="I148">
            <v>61.35</v>
          </cell>
        </row>
        <row r="149">
          <cell r="B149" t="str">
            <v>杨康</v>
          </cell>
          <cell r="C149" t="str">
            <v>1152220100526</v>
          </cell>
          <cell r="D149" t="str">
            <v>沿河县</v>
          </cell>
          <cell r="E149" t="str">
            <v>10</v>
          </cell>
          <cell r="F149" t="str">
            <v>沿河县下属乡镇事业单位</v>
          </cell>
          <cell r="G149" t="str">
            <v>1001</v>
          </cell>
          <cell r="H149" t="str">
            <v>工作人员</v>
          </cell>
          <cell r="I149">
            <v>0</v>
          </cell>
        </row>
        <row r="150">
          <cell r="B150" t="str">
            <v>田龙</v>
          </cell>
          <cell r="C150" t="str">
            <v>1152220100527</v>
          </cell>
          <cell r="D150" t="str">
            <v>碧江区</v>
          </cell>
          <cell r="E150" t="str">
            <v>01</v>
          </cell>
          <cell r="F150" t="str">
            <v>碧江区下属乡镇事业单位</v>
          </cell>
          <cell r="G150" t="str">
            <v>0101</v>
          </cell>
          <cell r="H150" t="str">
            <v>工作人员</v>
          </cell>
          <cell r="I150">
            <v>51</v>
          </cell>
        </row>
        <row r="151">
          <cell r="B151" t="str">
            <v>张俊豪</v>
          </cell>
          <cell r="C151" t="str">
            <v>1152220100528</v>
          </cell>
          <cell r="D151" t="str">
            <v>印江县</v>
          </cell>
          <cell r="E151" t="str">
            <v>07</v>
          </cell>
          <cell r="F151" t="str">
            <v>印江县下属乡镇事业单位</v>
          </cell>
          <cell r="G151" t="str">
            <v>0701</v>
          </cell>
          <cell r="H151" t="str">
            <v>工作人员</v>
          </cell>
          <cell r="I151">
            <v>54.1</v>
          </cell>
        </row>
        <row r="152">
          <cell r="B152" t="str">
            <v>张玲飞</v>
          </cell>
          <cell r="C152" t="str">
            <v>1152220100529</v>
          </cell>
          <cell r="D152" t="str">
            <v>思南县</v>
          </cell>
          <cell r="E152" t="str">
            <v>08</v>
          </cell>
          <cell r="F152" t="str">
            <v>思南县下属乡镇事业单位</v>
          </cell>
          <cell r="G152" t="str">
            <v>0801</v>
          </cell>
          <cell r="H152" t="str">
            <v>工作人员</v>
          </cell>
          <cell r="I152">
            <v>47.85</v>
          </cell>
        </row>
        <row r="153">
          <cell r="B153" t="str">
            <v>池航</v>
          </cell>
          <cell r="C153" t="str">
            <v>1152220100530</v>
          </cell>
          <cell r="D153" t="str">
            <v>印江县</v>
          </cell>
          <cell r="E153" t="str">
            <v>07</v>
          </cell>
          <cell r="F153" t="str">
            <v>印江县下属乡镇事业单位</v>
          </cell>
          <cell r="G153" t="str">
            <v>0701</v>
          </cell>
          <cell r="H153" t="str">
            <v>工作人员</v>
          </cell>
          <cell r="I153">
            <v>58.6</v>
          </cell>
        </row>
        <row r="154">
          <cell r="B154" t="str">
            <v>曾得海</v>
          </cell>
          <cell r="C154" t="str">
            <v>1152220100923</v>
          </cell>
          <cell r="D154" t="str">
            <v>石阡县</v>
          </cell>
          <cell r="E154" t="str">
            <v>06</v>
          </cell>
          <cell r="F154" t="str">
            <v>石阡县下属乡镇事业单位</v>
          </cell>
          <cell r="G154" t="str">
            <v>0601</v>
          </cell>
          <cell r="H154" t="str">
            <v>工作人员</v>
          </cell>
          <cell r="I154">
            <v>61.3</v>
          </cell>
        </row>
        <row r="155">
          <cell r="B155" t="str">
            <v>宋金龙</v>
          </cell>
          <cell r="C155" t="str">
            <v>1152220100602</v>
          </cell>
          <cell r="D155" t="str">
            <v>江口县</v>
          </cell>
          <cell r="E155" t="str">
            <v>05</v>
          </cell>
          <cell r="F155" t="str">
            <v>江口县下属乡镇事业单位</v>
          </cell>
          <cell r="G155" t="str">
            <v>0501</v>
          </cell>
          <cell r="H155" t="str">
            <v>工作人员</v>
          </cell>
          <cell r="I155">
            <v>48.75</v>
          </cell>
        </row>
        <row r="156">
          <cell r="B156" t="str">
            <v>梁浩东</v>
          </cell>
          <cell r="C156" t="str">
            <v>1152220101220</v>
          </cell>
          <cell r="D156" t="str">
            <v>石阡县</v>
          </cell>
          <cell r="E156" t="str">
            <v>06</v>
          </cell>
          <cell r="F156" t="str">
            <v>石阡县下属乡镇事业单位</v>
          </cell>
          <cell r="G156" t="str">
            <v>0601</v>
          </cell>
          <cell r="H156" t="str">
            <v>工作人员</v>
          </cell>
          <cell r="I156">
            <v>61.2</v>
          </cell>
        </row>
        <row r="157">
          <cell r="B157" t="str">
            <v>周世海</v>
          </cell>
          <cell r="C157" t="str">
            <v>1152220100604</v>
          </cell>
          <cell r="D157" t="str">
            <v>印江县</v>
          </cell>
          <cell r="E157" t="str">
            <v>07</v>
          </cell>
          <cell r="F157" t="str">
            <v>印江县下属乡镇事业单位</v>
          </cell>
          <cell r="G157" t="str">
            <v>0701</v>
          </cell>
          <cell r="H157" t="str">
            <v>工作人员</v>
          </cell>
          <cell r="I157">
            <v>50.1</v>
          </cell>
        </row>
        <row r="158">
          <cell r="B158" t="str">
            <v>杨磊</v>
          </cell>
          <cell r="C158" t="str">
            <v>1152220100214</v>
          </cell>
          <cell r="D158" t="str">
            <v>石阡县</v>
          </cell>
          <cell r="E158" t="str">
            <v>06</v>
          </cell>
          <cell r="F158" t="str">
            <v>石阡县下属乡镇事业单位</v>
          </cell>
          <cell r="G158" t="str">
            <v>0601</v>
          </cell>
          <cell r="H158" t="str">
            <v>工作人员</v>
          </cell>
          <cell r="I158">
            <v>60.95</v>
          </cell>
        </row>
        <row r="159">
          <cell r="B159" t="str">
            <v>黄述志</v>
          </cell>
          <cell r="C159" t="str">
            <v>1152220100606</v>
          </cell>
          <cell r="D159" t="str">
            <v>碧江区</v>
          </cell>
          <cell r="E159" t="str">
            <v>01</v>
          </cell>
          <cell r="F159" t="str">
            <v>碧江区下属乡镇事业单位</v>
          </cell>
          <cell r="G159" t="str">
            <v>0101</v>
          </cell>
          <cell r="H159" t="str">
            <v>工作人员</v>
          </cell>
          <cell r="I159">
            <v>36</v>
          </cell>
        </row>
        <row r="160">
          <cell r="B160" t="str">
            <v>张润</v>
          </cell>
          <cell r="C160" t="str">
            <v>1152220100607</v>
          </cell>
          <cell r="D160" t="str">
            <v>印江县</v>
          </cell>
          <cell r="E160" t="str">
            <v>07</v>
          </cell>
          <cell r="F160" t="str">
            <v>印江县下属乡镇事业单位</v>
          </cell>
          <cell r="G160" t="str">
            <v>0701</v>
          </cell>
          <cell r="H160" t="str">
            <v>工作人员</v>
          </cell>
          <cell r="I160">
            <v>55.35</v>
          </cell>
        </row>
        <row r="161">
          <cell r="B161" t="str">
            <v>卢颿</v>
          </cell>
          <cell r="C161" t="str">
            <v>1152220100417</v>
          </cell>
          <cell r="D161" t="str">
            <v>石阡县</v>
          </cell>
          <cell r="E161" t="str">
            <v>06</v>
          </cell>
          <cell r="F161" t="str">
            <v>石阡县下属乡镇事业单位</v>
          </cell>
          <cell r="G161" t="str">
            <v>0601</v>
          </cell>
          <cell r="H161" t="str">
            <v>工作人员</v>
          </cell>
          <cell r="I161">
            <v>60.4</v>
          </cell>
        </row>
        <row r="162">
          <cell r="B162" t="str">
            <v>石维学</v>
          </cell>
          <cell r="C162" t="str">
            <v>1152220100609</v>
          </cell>
          <cell r="D162" t="str">
            <v>碧江区</v>
          </cell>
          <cell r="E162" t="str">
            <v>01</v>
          </cell>
          <cell r="F162" t="str">
            <v>碧江区下属乡镇事业单位</v>
          </cell>
          <cell r="G162" t="str">
            <v>0101</v>
          </cell>
          <cell r="H162" t="str">
            <v>工作人员</v>
          </cell>
          <cell r="I162">
            <v>50.8</v>
          </cell>
        </row>
        <row r="163">
          <cell r="B163" t="str">
            <v>冉思维</v>
          </cell>
          <cell r="C163" t="str">
            <v>1152220100610</v>
          </cell>
          <cell r="D163" t="str">
            <v>碧江区</v>
          </cell>
          <cell r="E163" t="str">
            <v>01</v>
          </cell>
          <cell r="F163" t="str">
            <v>碧江区下属乡镇事业单位</v>
          </cell>
          <cell r="G163" t="str">
            <v>0101</v>
          </cell>
          <cell r="H163" t="str">
            <v>工作人员</v>
          </cell>
          <cell r="I163">
            <v>77.05</v>
          </cell>
        </row>
        <row r="164">
          <cell r="B164" t="str">
            <v>蒋涛</v>
          </cell>
          <cell r="C164" t="str">
            <v>1152220100611</v>
          </cell>
          <cell r="D164" t="str">
            <v>沿河县</v>
          </cell>
          <cell r="E164" t="str">
            <v>10</v>
          </cell>
          <cell r="F164" t="str">
            <v>沿河县下属乡镇事业单位</v>
          </cell>
          <cell r="G164" t="str">
            <v>1001</v>
          </cell>
          <cell r="H164" t="str">
            <v>工作人员</v>
          </cell>
          <cell r="I164">
            <v>55.75</v>
          </cell>
        </row>
        <row r="165">
          <cell r="B165" t="str">
            <v>冉会东</v>
          </cell>
          <cell r="C165" t="str">
            <v>1152220100612</v>
          </cell>
          <cell r="D165" t="str">
            <v>印江县</v>
          </cell>
          <cell r="E165" t="str">
            <v>07</v>
          </cell>
          <cell r="F165" t="str">
            <v>印江县下属乡镇事业单位</v>
          </cell>
          <cell r="G165" t="str">
            <v>0701</v>
          </cell>
          <cell r="H165" t="str">
            <v>工作人员</v>
          </cell>
          <cell r="I165">
            <v>73.05</v>
          </cell>
        </row>
        <row r="166">
          <cell r="B166" t="str">
            <v>杨益</v>
          </cell>
          <cell r="C166" t="str">
            <v>1152220100613</v>
          </cell>
          <cell r="D166" t="str">
            <v>万山区</v>
          </cell>
          <cell r="E166" t="str">
            <v>02</v>
          </cell>
          <cell r="F166" t="str">
            <v>万山区下属乡镇事业单位</v>
          </cell>
          <cell r="G166" t="str">
            <v>0201</v>
          </cell>
          <cell r="H166" t="str">
            <v>工作人员</v>
          </cell>
          <cell r="I166">
            <v>51.15</v>
          </cell>
        </row>
        <row r="167">
          <cell r="B167" t="str">
            <v>田烨丰</v>
          </cell>
          <cell r="C167" t="str">
            <v>1152220100614</v>
          </cell>
          <cell r="D167" t="str">
            <v>碧江区</v>
          </cell>
          <cell r="E167" t="str">
            <v>01</v>
          </cell>
          <cell r="F167" t="str">
            <v>碧江区下属乡镇事业单位</v>
          </cell>
          <cell r="G167" t="str">
            <v>0101</v>
          </cell>
          <cell r="H167" t="str">
            <v>工作人员</v>
          </cell>
          <cell r="I167">
            <v>49.5</v>
          </cell>
        </row>
        <row r="168">
          <cell r="B168" t="str">
            <v>杨鹏</v>
          </cell>
          <cell r="C168" t="str">
            <v>1152220100615</v>
          </cell>
          <cell r="D168" t="str">
            <v>碧江区</v>
          </cell>
          <cell r="E168" t="str">
            <v>01</v>
          </cell>
          <cell r="F168" t="str">
            <v>碧江区下属乡镇事业单位</v>
          </cell>
          <cell r="G168" t="str">
            <v>0101</v>
          </cell>
          <cell r="H168" t="str">
            <v>工作人员</v>
          </cell>
          <cell r="I168">
            <v>0</v>
          </cell>
        </row>
        <row r="169">
          <cell r="B169" t="str">
            <v>饶维立</v>
          </cell>
          <cell r="C169" t="str">
            <v>1152220100616</v>
          </cell>
          <cell r="D169" t="str">
            <v>万山区</v>
          </cell>
          <cell r="E169" t="str">
            <v>02</v>
          </cell>
          <cell r="F169" t="str">
            <v>万山区下属乡镇事业单位</v>
          </cell>
          <cell r="G169" t="str">
            <v>0201</v>
          </cell>
          <cell r="H169" t="str">
            <v>工作人员</v>
          </cell>
          <cell r="I169">
            <v>72.25</v>
          </cell>
        </row>
        <row r="170">
          <cell r="B170" t="str">
            <v>杨松睿</v>
          </cell>
          <cell r="C170" t="str">
            <v>1152220100617</v>
          </cell>
          <cell r="D170" t="str">
            <v>江口县</v>
          </cell>
          <cell r="E170" t="str">
            <v>05</v>
          </cell>
          <cell r="F170" t="str">
            <v>江口县下属乡镇事业单位</v>
          </cell>
          <cell r="G170" t="str">
            <v>0501</v>
          </cell>
          <cell r="H170" t="str">
            <v>工作人员</v>
          </cell>
          <cell r="I170">
            <v>63.35</v>
          </cell>
        </row>
        <row r="171">
          <cell r="B171" t="str">
            <v>张昭文</v>
          </cell>
          <cell r="C171" t="str">
            <v>1152220100618</v>
          </cell>
          <cell r="D171" t="str">
            <v>德江县</v>
          </cell>
          <cell r="E171" t="str">
            <v>09</v>
          </cell>
          <cell r="F171" t="str">
            <v>德江县下属乡镇事业单位</v>
          </cell>
          <cell r="G171" t="str">
            <v>0901</v>
          </cell>
          <cell r="H171" t="str">
            <v>工作人员</v>
          </cell>
          <cell r="I171">
            <v>44.2</v>
          </cell>
        </row>
        <row r="172">
          <cell r="B172" t="str">
            <v>张屹</v>
          </cell>
          <cell r="C172" t="str">
            <v>1152220100619</v>
          </cell>
          <cell r="D172" t="str">
            <v>江口县</v>
          </cell>
          <cell r="E172" t="str">
            <v>05</v>
          </cell>
          <cell r="F172" t="str">
            <v>江口县下属乡镇事业单位</v>
          </cell>
          <cell r="G172" t="str">
            <v>0501</v>
          </cell>
          <cell r="H172" t="str">
            <v>工作人员</v>
          </cell>
          <cell r="I172">
            <v>48.2</v>
          </cell>
        </row>
        <row r="173">
          <cell r="B173" t="str">
            <v>刘威</v>
          </cell>
          <cell r="C173" t="str">
            <v>1152220100620</v>
          </cell>
          <cell r="D173" t="str">
            <v>沿河县</v>
          </cell>
          <cell r="E173" t="str">
            <v>10</v>
          </cell>
          <cell r="F173" t="str">
            <v>沿河县下属乡镇事业单位</v>
          </cell>
          <cell r="G173" t="str">
            <v>1001</v>
          </cell>
          <cell r="H173" t="str">
            <v>工作人员</v>
          </cell>
          <cell r="I173">
            <v>56.95</v>
          </cell>
        </row>
        <row r="174">
          <cell r="B174" t="str">
            <v>龙再芝</v>
          </cell>
          <cell r="C174" t="str">
            <v>1152220100621</v>
          </cell>
          <cell r="D174" t="str">
            <v>松桃县</v>
          </cell>
          <cell r="E174" t="str">
            <v>03</v>
          </cell>
          <cell r="F174" t="str">
            <v>松桃县下属乡镇事业单位</v>
          </cell>
          <cell r="G174" t="str">
            <v>0301</v>
          </cell>
          <cell r="H174" t="str">
            <v>工作人员</v>
          </cell>
          <cell r="I174">
            <v>34.8</v>
          </cell>
        </row>
        <row r="175">
          <cell r="B175" t="str">
            <v>冉路军</v>
          </cell>
          <cell r="C175" t="str">
            <v>1152220100622</v>
          </cell>
          <cell r="D175" t="str">
            <v>沿河县</v>
          </cell>
          <cell r="E175" t="str">
            <v>10</v>
          </cell>
          <cell r="F175" t="str">
            <v>沿河县下属乡镇事业单位</v>
          </cell>
          <cell r="G175" t="str">
            <v>1001</v>
          </cell>
          <cell r="H175" t="str">
            <v>工作人员</v>
          </cell>
          <cell r="I175">
            <v>0</v>
          </cell>
        </row>
        <row r="176">
          <cell r="B176" t="str">
            <v>董璧嘉</v>
          </cell>
          <cell r="C176" t="str">
            <v>1152220100513</v>
          </cell>
          <cell r="D176" t="str">
            <v>石阡县</v>
          </cell>
          <cell r="E176" t="str">
            <v>06</v>
          </cell>
          <cell r="F176" t="str">
            <v>石阡县下属乡镇事业单位</v>
          </cell>
          <cell r="G176" t="str">
            <v>0601</v>
          </cell>
          <cell r="H176" t="str">
            <v>工作人员</v>
          </cell>
          <cell r="I176">
            <v>60.3</v>
          </cell>
        </row>
        <row r="177">
          <cell r="B177" t="str">
            <v>徐世博</v>
          </cell>
          <cell r="C177" t="str">
            <v>1152220100309</v>
          </cell>
          <cell r="D177" t="str">
            <v>石阡县</v>
          </cell>
          <cell r="E177" t="str">
            <v>06</v>
          </cell>
          <cell r="F177" t="str">
            <v>石阡县下属乡镇事业单位</v>
          </cell>
          <cell r="G177" t="str">
            <v>0601</v>
          </cell>
          <cell r="H177" t="str">
            <v>工作人员</v>
          </cell>
          <cell r="I177">
            <v>58.6</v>
          </cell>
        </row>
        <row r="178">
          <cell r="B178" t="str">
            <v>杨旭</v>
          </cell>
          <cell r="C178" t="str">
            <v>1152220100625</v>
          </cell>
          <cell r="D178" t="str">
            <v>松桃县</v>
          </cell>
          <cell r="E178" t="str">
            <v>03</v>
          </cell>
          <cell r="F178" t="str">
            <v>松桃县下属乡镇事业单位</v>
          </cell>
          <cell r="G178" t="str">
            <v>0301</v>
          </cell>
          <cell r="H178" t="str">
            <v>工作人员</v>
          </cell>
          <cell r="I178">
            <v>55.35</v>
          </cell>
        </row>
        <row r="179">
          <cell r="B179" t="str">
            <v>刘强</v>
          </cell>
          <cell r="C179" t="str">
            <v>1152220100626</v>
          </cell>
          <cell r="D179" t="str">
            <v>德江县</v>
          </cell>
          <cell r="E179" t="str">
            <v>09</v>
          </cell>
          <cell r="F179" t="str">
            <v>德江县下属乡镇事业单位</v>
          </cell>
          <cell r="G179" t="str">
            <v>0901</v>
          </cell>
          <cell r="H179" t="str">
            <v>工作人员</v>
          </cell>
          <cell r="I179">
            <v>57.05</v>
          </cell>
        </row>
        <row r="180">
          <cell r="B180" t="str">
            <v>杜江龙</v>
          </cell>
          <cell r="C180" t="str">
            <v>1152220100627</v>
          </cell>
          <cell r="D180" t="str">
            <v>德江县</v>
          </cell>
          <cell r="E180" t="str">
            <v>09</v>
          </cell>
          <cell r="F180" t="str">
            <v>德江县下属乡镇事业单位</v>
          </cell>
          <cell r="G180" t="str">
            <v>0901</v>
          </cell>
          <cell r="H180" t="str">
            <v>工作人员</v>
          </cell>
          <cell r="I180">
            <v>67.6</v>
          </cell>
        </row>
        <row r="181">
          <cell r="B181" t="str">
            <v>瞿涛</v>
          </cell>
          <cell r="C181" t="str">
            <v>1152220100628</v>
          </cell>
          <cell r="D181" t="str">
            <v>碧江区</v>
          </cell>
          <cell r="E181" t="str">
            <v>01</v>
          </cell>
          <cell r="F181" t="str">
            <v>碧江区下属乡镇事业单位</v>
          </cell>
          <cell r="G181" t="str">
            <v>0101</v>
          </cell>
          <cell r="H181" t="str">
            <v>工作人员</v>
          </cell>
          <cell r="I181">
            <v>56.35</v>
          </cell>
        </row>
        <row r="182">
          <cell r="B182" t="str">
            <v>陈昱冰</v>
          </cell>
          <cell r="C182" t="str">
            <v>1152220100629</v>
          </cell>
          <cell r="D182" t="str">
            <v>德江县</v>
          </cell>
          <cell r="E182" t="str">
            <v>09</v>
          </cell>
          <cell r="F182" t="str">
            <v>德江县下属乡镇事业单位</v>
          </cell>
          <cell r="G182" t="str">
            <v>0901</v>
          </cell>
          <cell r="H182" t="str">
            <v>工作人员</v>
          </cell>
          <cell r="I182">
            <v>60.7</v>
          </cell>
        </row>
        <row r="183">
          <cell r="B183" t="str">
            <v>黄前顺</v>
          </cell>
          <cell r="C183" t="str">
            <v>1152220100630</v>
          </cell>
          <cell r="D183" t="str">
            <v>松桃县</v>
          </cell>
          <cell r="E183" t="str">
            <v>03</v>
          </cell>
          <cell r="F183" t="str">
            <v>松桃县下属乡镇事业单位</v>
          </cell>
          <cell r="G183" t="str">
            <v>0301</v>
          </cell>
          <cell r="H183" t="str">
            <v>工作人员</v>
          </cell>
          <cell r="I183">
            <v>64.8</v>
          </cell>
        </row>
        <row r="184">
          <cell r="B184" t="str">
            <v>汪行豪</v>
          </cell>
          <cell r="C184" t="str">
            <v>1152220100701</v>
          </cell>
          <cell r="D184" t="str">
            <v>万山区</v>
          </cell>
          <cell r="E184" t="str">
            <v>02</v>
          </cell>
          <cell r="F184" t="str">
            <v>万山区下属乡镇事业单位</v>
          </cell>
          <cell r="G184" t="str">
            <v>0201</v>
          </cell>
          <cell r="H184" t="str">
            <v>工作人员</v>
          </cell>
          <cell r="I184">
            <v>48.3</v>
          </cell>
        </row>
        <row r="185">
          <cell r="B185" t="str">
            <v>覃亮</v>
          </cell>
          <cell r="C185" t="str">
            <v>1152220100702</v>
          </cell>
          <cell r="D185" t="str">
            <v>德江县</v>
          </cell>
          <cell r="E185" t="str">
            <v>09</v>
          </cell>
          <cell r="F185" t="str">
            <v>德江县下属乡镇事业单位</v>
          </cell>
          <cell r="G185" t="str">
            <v>0901</v>
          </cell>
          <cell r="H185" t="str">
            <v>工作人员</v>
          </cell>
          <cell r="I185">
            <v>53.3</v>
          </cell>
        </row>
        <row r="186">
          <cell r="B186" t="str">
            <v>朱凯</v>
          </cell>
          <cell r="C186" t="str">
            <v>1152220100703</v>
          </cell>
          <cell r="D186" t="str">
            <v>沿河县</v>
          </cell>
          <cell r="E186" t="str">
            <v>10</v>
          </cell>
          <cell r="F186" t="str">
            <v>沿河县下属乡镇事业单位</v>
          </cell>
          <cell r="G186" t="str">
            <v>1001</v>
          </cell>
          <cell r="H186" t="str">
            <v>工作人员</v>
          </cell>
          <cell r="I186">
            <v>43.6</v>
          </cell>
        </row>
        <row r="187">
          <cell r="B187" t="str">
            <v>殷秀成</v>
          </cell>
          <cell r="C187" t="str">
            <v>1152220100704</v>
          </cell>
          <cell r="D187" t="str">
            <v>碧江区</v>
          </cell>
          <cell r="E187" t="str">
            <v>01</v>
          </cell>
          <cell r="F187" t="str">
            <v>碧江区下属乡镇事业单位</v>
          </cell>
          <cell r="G187" t="str">
            <v>0101</v>
          </cell>
          <cell r="H187" t="str">
            <v>工作人员</v>
          </cell>
          <cell r="I187">
            <v>0</v>
          </cell>
        </row>
        <row r="188">
          <cell r="B188" t="str">
            <v>熊进江</v>
          </cell>
          <cell r="C188" t="str">
            <v>1152220100705</v>
          </cell>
          <cell r="D188" t="str">
            <v>德江县</v>
          </cell>
          <cell r="E188" t="str">
            <v>09</v>
          </cell>
          <cell r="F188" t="str">
            <v>德江县下属乡镇事业单位</v>
          </cell>
          <cell r="G188" t="str">
            <v>0901</v>
          </cell>
          <cell r="H188" t="str">
            <v>工作人员</v>
          </cell>
          <cell r="I188">
            <v>58.25</v>
          </cell>
        </row>
        <row r="189">
          <cell r="B189" t="str">
            <v>张林宝</v>
          </cell>
          <cell r="C189" t="str">
            <v>1152220100706</v>
          </cell>
          <cell r="D189" t="str">
            <v>沿河县</v>
          </cell>
          <cell r="E189" t="str">
            <v>10</v>
          </cell>
          <cell r="F189" t="str">
            <v>沿河县下属乡镇事业单位</v>
          </cell>
          <cell r="G189" t="str">
            <v>1001</v>
          </cell>
          <cell r="H189" t="str">
            <v>工作人员</v>
          </cell>
          <cell r="I189">
            <v>0</v>
          </cell>
        </row>
        <row r="190">
          <cell r="B190" t="str">
            <v>田洁冰</v>
          </cell>
          <cell r="C190" t="str">
            <v>1152220100707</v>
          </cell>
          <cell r="D190" t="str">
            <v>万山区</v>
          </cell>
          <cell r="E190" t="str">
            <v>02</v>
          </cell>
          <cell r="F190" t="str">
            <v>万山区下属乡镇事业单位</v>
          </cell>
          <cell r="G190" t="str">
            <v>0201</v>
          </cell>
          <cell r="H190" t="str">
            <v>工作人员</v>
          </cell>
          <cell r="I190">
            <v>37.05</v>
          </cell>
        </row>
        <row r="191">
          <cell r="B191" t="str">
            <v>杨正威</v>
          </cell>
          <cell r="C191" t="str">
            <v>1152220101129</v>
          </cell>
          <cell r="D191" t="str">
            <v>石阡县</v>
          </cell>
          <cell r="E191" t="str">
            <v>06</v>
          </cell>
          <cell r="F191" t="str">
            <v>石阡县下属乡镇事业单位</v>
          </cell>
          <cell r="G191" t="str">
            <v>0601</v>
          </cell>
          <cell r="H191" t="str">
            <v>工作人员</v>
          </cell>
          <cell r="I191">
            <v>58.05</v>
          </cell>
        </row>
        <row r="192">
          <cell r="B192" t="str">
            <v>陈强</v>
          </cell>
          <cell r="C192" t="str">
            <v>1152220100313</v>
          </cell>
          <cell r="D192" t="str">
            <v>石阡县</v>
          </cell>
          <cell r="E192" t="str">
            <v>06</v>
          </cell>
          <cell r="F192" t="str">
            <v>石阡县下属乡镇事业单位</v>
          </cell>
          <cell r="G192" t="str">
            <v>0601</v>
          </cell>
          <cell r="H192" t="str">
            <v>工作人员</v>
          </cell>
          <cell r="I192">
            <v>57.55</v>
          </cell>
        </row>
        <row r="193">
          <cell r="B193" t="str">
            <v>张博浪</v>
          </cell>
          <cell r="C193" t="str">
            <v>1152220100710</v>
          </cell>
          <cell r="D193" t="str">
            <v>印江县</v>
          </cell>
          <cell r="E193" t="str">
            <v>07</v>
          </cell>
          <cell r="F193" t="str">
            <v>印江县下属乡镇事业单位</v>
          </cell>
          <cell r="G193" t="str">
            <v>0701</v>
          </cell>
          <cell r="H193" t="str">
            <v>工作人员</v>
          </cell>
          <cell r="I193">
            <v>53.3</v>
          </cell>
        </row>
        <row r="194">
          <cell r="B194" t="str">
            <v>雷乔生</v>
          </cell>
          <cell r="C194" t="str">
            <v>1152220100711</v>
          </cell>
          <cell r="D194" t="str">
            <v>松桃县</v>
          </cell>
          <cell r="E194" t="str">
            <v>03</v>
          </cell>
          <cell r="F194" t="str">
            <v>松桃县下属乡镇事业单位</v>
          </cell>
          <cell r="G194" t="str">
            <v>0301</v>
          </cell>
          <cell r="H194" t="str">
            <v>工作人员</v>
          </cell>
          <cell r="I194">
            <v>60.7</v>
          </cell>
        </row>
        <row r="195">
          <cell r="B195" t="str">
            <v>田林</v>
          </cell>
          <cell r="C195" t="str">
            <v>1152220100712</v>
          </cell>
          <cell r="D195" t="str">
            <v>碧江区</v>
          </cell>
          <cell r="E195" t="str">
            <v>01</v>
          </cell>
          <cell r="F195" t="str">
            <v>碧江区下属乡镇事业单位</v>
          </cell>
          <cell r="G195" t="str">
            <v>0101</v>
          </cell>
          <cell r="H195" t="str">
            <v>工作人员</v>
          </cell>
          <cell r="I195">
            <v>48.5</v>
          </cell>
        </row>
        <row r="196">
          <cell r="B196" t="str">
            <v>何胜强</v>
          </cell>
          <cell r="C196" t="str">
            <v>1152220100713</v>
          </cell>
          <cell r="D196" t="str">
            <v>思南县</v>
          </cell>
          <cell r="E196" t="str">
            <v>08</v>
          </cell>
          <cell r="F196" t="str">
            <v>思南县下属乡镇事业单位</v>
          </cell>
          <cell r="G196" t="str">
            <v>0801</v>
          </cell>
          <cell r="H196" t="str">
            <v>工作人员</v>
          </cell>
          <cell r="I196">
            <v>54.2</v>
          </cell>
        </row>
        <row r="197">
          <cell r="B197" t="str">
            <v>黄昌</v>
          </cell>
          <cell r="C197" t="str">
            <v>1152220101311</v>
          </cell>
          <cell r="D197" t="str">
            <v>石阡县</v>
          </cell>
          <cell r="E197" t="str">
            <v>06</v>
          </cell>
          <cell r="F197" t="str">
            <v>石阡县下属乡镇事业单位</v>
          </cell>
          <cell r="G197" t="str">
            <v>0601</v>
          </cell>
          <cell r="H197" t="str">
            <v>工作人员</v>
          </cell>
          <cell r="I197">
            <v>57.1</v>
          </cell>
        </row>
        <row r="198">
          <cell r="B198" t="str">
            <v>罗文滔</v>
          </cell>
          <cell r="C198" t="str">
            <v>1152220100715</v>
          </cell>
          <cell r="D198" t="str">
            <v>德江县</v>
          </cell>
          <cell r="E198" t="str">
            <v>09</v>
          </cell>
          <cell r="F198" t="str">
            <v>德江县下属乡镇事业单位</v>
          </cell>
          <cell r="G198" t="str">
            <v>0901</v>
          </cell>
          <cell r="H198" t="str">
            <v>工作人员</v>
          </cell>
          <cell r="I198">
            <v>60.6</v>
          </cell>
        </row>
        <row r="199">
          <cell r="B199" t="str">
            <v>龙虎</v>
          </cell>
          <cell r="C199" t="str">
            <v>1152220100716</v>
          </cell>
          <cell r="D199" t="str">
            <v>松桃县</v>
          </cell>
          <cell r="E199" t="str">
            <v>03</v>
          </cell>
          <cell r="F199" t="str">
            <v>松桃县下属乡镇事业单位</v>
          </cell>
          <cell r="G199" t="str">
            <v>0301</v>
          </cell>
          <cell r="H199" t="str">
            <v>工作人员</v>
          </cell>
          <cell r="I199">
            <v>62.55</v>
          </cell>
        </row>
        <row r="200">
          <cell r="B200" t="str">
            <v>王冲</v>
          </cell>
          <cell r="C200" t="str">
            <v>1152220100717</v>
          </cell>
          <cell r="D200" t="str">
            <v>沿河县</v>
          </cell>
          <cell r="E200" t="str">
            <v>10</v>
          </cell>
          <cell r="F200" t="str">
            <v>沿河县下属乡镇事业单位</v>
          </cell>
          <cell r="G200" t="str">
            <v>1001</v>
          </cell>
          <cell r="H200" t="str">
            <v>工作人员</v>
          </cell>
          <cell r="I200">
            <v>57.2</v>
          </cell>
        </row>
        <row r="201">
          <cell r="B201" t="str">
            <v>吴长达</v>
          </cell>
          <cell r="C201" t="str">
            <v>1152220100718</v>
          </cell>
          <cell r="D201" t="str">
            <v>玉屏县</v>
          </cell>
          <cell r="E201" t="str">
            <v>04</v>
          </cell>
          <cell r="F201" t="str">
            <v>玉屏县下属乡镇事业单位</v>
          </cell>
          <cell r="G201" t="str">
            <v>0401</v>
          </cell>
          <cell r="H201" t="str">
            <v>工作人员</v>
          </cell>
          <cell r="I201">
            <v>51.8</v>
          </cell>
        </row>
        <row r="202">
          <cell r="B202" t="str">
            <v>刘旭</v>
          </cell>
          <cell r="C202" t="str">
            <v>1152220100322</v>
          </cell>
          <cell r="D202" t="str">
            <v>石阡县</v>
          </cell>
          <cell r="E202" t="str">
            <v>06</v>
          </cell>
          <cell r="F202" t="str">
            <v>石阡县下属乡镇事业单位</v>
          </cell>
          <cell r="G202" t="str">
            <v>0601</v>
          </cell>
          <cell r="H202" t="str">
            <v>工作人员</v>
          </cell>
          <cell r="I202">
            <v>56.7</v>
          </cell>
        </row>
        <row r="203">
          <cell r="B203" t="str">
            <v>余成宇</v>
          </cell>
          <cell r="C203" t="str">
            <v>1152220100720</v>
          </cell>
          <cell r="D203" t="str">
            <v>德江县</v>
          </cell>
          <cell r="E203" t="str">
            <v>09</v>
          </cell>
          <cell r="F203" t="str">
            <v>德江县下属乡镇事业单位</v>
          </cell>
          <cell r="G203" t="str">
            <v>0901</v>
          </cell>
          <cell r="H203" t="str">
            <v>工作人员</v>
          </cell>
          <cell r="I203">
            <v>51.5</v>
          </cell>
        </row>
        <row r="204">
          <cell r="B204" t="str">
            <v>冉念</v>
          </cell>
          <cell r="C204" t="str">
            <v>1152220100721</v>
          </cell>
          <cell r="D204" t="str">
            <v>沿河县</v>
          </cell>
          <cell r="E204" t="str">
            <v>10</v>
          </cell>
          <cell r="F204" t="str">
            <v>沿河县下属乡镇事业单位</v>
          </cell>
          <cell r="G204" t="str">
            <v>1001</v>
          </cell>
          <cell r="H204" t="str">
            <v>工作人员</v>
          </cell>
          <cell r="I204">
            <v>70.45</v>
          </cell>
        </row>
        <row r="205">
          <cell r="B205" t="str">
            <v>杨义凯</v>
          </cell>
          <cell r="C205" t="str">
            <v>1152220100722</v>
          </cell>
          <cell r="D205" t="str">
            <v>万山区</v>
          </cell>
          <cell r="E205" t="str">
            <v>02</v>
          </cell>
          <cell r="F205" t="str">
            <v>万山区下属乡镇事业单位</v>
          </cell>
          <cell r="G205" t="str">
            <v>0201</v>
          </cell>
          <cell r="H205" t="str">
            <v>工作人员</v>
          </cell>
          <cell r="I205">
            <v>64.75</v>
          </cell>
        </row>
        <row r="206">
          <cell r="B206" t="str">
            <v>黄琳程</v>
          </cell>
          <cell r="C206" t="str">
            <v>1152220101304</v>
          </cell>
          <cell r="D206" t="str">
            <v>石阡县</v>
          </cell>
          <cell r="E206" t="str">
            <v>06</v>
          </cell>
          <cell r="F206" t="str">
            <v>石阡县下属乡镇事业单位</v>
          </cell>
          <cell r="G206" t="str">
            <v>0601</v>
          </cell>
          <cell r="H206" t="str">
            <v>工作人员</v>
          </cell>
          <cell r="I206">
            <v>56.6</v>
          </cell>
        </row>
        <row r="207">
          <cell r="B207" t="str">
            <v>王超</v>
          </cell>
          <cell r="C207" t="str">
            <v>1152220100724</v>
          </cell>
          <cell r="D207" t="str">
            <v>江口县</v>
          </cell>
          <cell r="E207" t="str">
            <v>05</v>
          </cell>
          <cell r="F207" t="str">
            <v>江口县下属乡镇事业单位</v>
          </cell>
          <cell r="G207" t="str">
            <v>0501</v>
          </cell>
          <cell r="H207" t="str">
            <v>工作人员</v>
          </cell>
          <cell r="I207">
            <v>58.35</v>
          </cell>
        </row>
        <row r="208">
          <cell r="B208" t="str">
            <v>吴配灯</v>
          </cell>
          <cell r="C208" t="str">
            <v>1152220100725</v>
          </cell>
          <cell r="D208" t="str">
            <v>玉屏县</v>
          </cell>
          <cell r="E208" t="str">
            <v>04</v>
          </cell>
          <cell r="F208" t="str">
            <v>玉屏县下属乡镇事业单位</v>
          </cell>
          <cell r="G208" t="str">
            <v>0401</v>
          </cell>
          <cell r="H208" t="str">
            <v>工作人员</v>
          </cell>
          <cell r="I208">
            <v>67.3</v>
          </cell>
        </row>
        <row r="209">
          <cell r="B209" t="str">
            <v>田鸿宇</v>
          </cell>
          <cell r="C209" t="str">
            <v>1152220100726</v>
          </cell>
          <cell r="D209" t="str">
            <v>思南县</v>
          </cell>
          <cell r="E209" t="str">
            <v>08</v>
          </cell>
          <cell r="F209" t="str">
            <v>思南县下属乡镇事业单位</v>
          </cell>
          <cell r="G209" t="str">
            <v>0801</v>
          </cell>
          <cell r="H209" t="str">
            <v>工作人员</v>
          </cell>
          <cell r="I209">
            <v>0</v>
          </cell>
        </row>
        <row r="210">
          <cell r="B210" t="str">
            <v>吴学章</v>
          </cell>
          <cell r="C210" t="str">
            <v>1152220100727</v>
          </cell>
          <cell r="D210" t="str">
            <v>思南县</v>
          </cell>
          <cell r="E210" t="str">
            <v>08</v>
          </cell>
          <cell r="F210" t="str">
            <v>思南县下属乡镇事业单位</v>
          </cell>
          <cell r="G210" t="str">
            <v>0801</v>
          </cell>
          <cell r="H210" t="str">
            <v>工作人员</v>
          </cell>
          <cell r="I210">
            <v>57.6</v>
          </cell>
        </row>
        <row r="211">
          <cell r="B211" t="str">
            <v>曾澎</v>
          </cell>
          <cell r="C211" t="str">
            <v>1152220100728</v>
          </cell>
          <cell r="D211" t="str">
            <v>江口县</v>
          </cell>
          <cell r="E211" t="str">
            <v>05</v>
          </cell>
          <cell r="F211" t="str">
            <v>江口县下属乡镇事业单位</v>
          </cell>
          <cell r="G211" t="str">
            <v>0501</v>
          </cell>
          <cell r="H211" t="str">
            <v>工作人员</v>
          </cell>
          <cell r="I211">
            <v>50.1</v>
          </cell>
        </row>
        <row r="212">
          <cell r="B212" t="str">
            <v>石广文</v>
          </cell>
          <cell r="C212" t="str">
            <v>1152220100729</v>
          </cell>
          <cell r="D212" t="str">
            <v>印江县</v>
          </cell>
          <cell r="E212" t="str">
            <v>07</v>
          </cell>
          <cell r="F212" t="str">
            <v>印江县下属乡镇事业单位</v>
          </cell>
          <cell r="G212" t="str">
            <v>0701</v>
          </cell>
          <cell r="H212" t="str">
            <v>工作人员</v>
          </cell>
          <cell r="I212">
            <v>56.35</v>
          </cell>
        </row>
        <row r="213">
          <cell r="B213" t="str">
            <v>徐双进</v>
          </cell>
          <cell r="C213" t="str">
            <v>1152220100730</v>
          </cell>
          <cell r="D213" t="str">
            <v>沿河县</v>
          </cell>
          <cell r="E213" t="str">
            <v>10</v>
          </cell>
          <cell r="F213" t="str">
            <v>沿河县下属乡镇事业单位</v>
          </cell>
          <cell r="G213" t="str">
            <v>1001</v>
          </cell>
          <cell r="H213" t="str">
            <v>工作人员</v>
          </cell>
          <cell r="I213">
            <v>47.25</v>
          </cell>
        </row>
        <row r="214">
          <cell r="B214" t="str">
            <v>田钊鑫</v>
          </cell>
          <cell r="C214" t="str">
            <v>1152220100801</v>
          </cell>
          <cell r="D214" t="str">
            <v>松桃县</v>
          </cell>
          <cell r="E214" t="str">
            <v>03</v>
          </cell>
          <cell r="F214" t="str">
            <v>松桃县下属乡镇事业单位</v>
          </cell>
          <cell r="G214" t="str">
            <v>0301</v>
          </cell>
          <cell r="H214" t="str">
            <v>工作人员</v>
          </cell>
          <cell r="I214">
            <v>60.55</v>
          </cell>
        </row>
        <row r="215">
          <cell r="B215" t="str">
            <v>向开广</v>
          </cell>
          <cell r="C215" t="str">
            <v>1152220100802</v>
          </cell>
          <cell r="D215" t="str">
            <v>松桃县</v>
          </cell>
          <cell r="E215" t="str">
            <v>03</v>
          </cell>
          <cell r="F215" t="str">
            <v>松桃县下属乡镇事业单位</v>
          </cell>
          <cell r="G215" t="str">
            <v>0301</v>
          </cell>
          <cell r="H215" t="str">
            <v>工作人员</v>
          </cell>
          <cell r="I215">
            <v>0</v>
          </cell>
        </row>
        <row r="216">
          <cell r="B216" t="str">
            <v>田子炜</v>
          </cell>
          <cell r="C216" t="str">
            <v>1152220100803</v>
          </cell>
          <cell r="D216" t="str">
            <v>德江县</v>
          </cell>
          <cell r="E216" t="str">
            <v>09</v>
          </cell>
          <cell r="F216" t="str">
            <v>德江县下属乡镇事业单位</v>
          </cell>
          <cell r="G216" t="str">
            <v>0901</v>
          </cell>
          <cell r="H216" t="str">
            <v>工作人员</v>
          </cell>
          <cell r="I216">
            <v>63.35</v>
          </cell>
        </row>
        <row r="217">
          <cell r="B217" t="str">
            <v>严求明</v>
          </cell>
          <cell r="C217" t="str">
            <v>1152220100804</v>
          </cell>
          <cell r="D217" t="str">
            <v>碧江区</v>
          </cell>
          <cell r="E217" t="str">
            <v>01</v>
          </cell>
          <cell r="F217" t="str">
            <v>碧江区下属乡镇事业单位</v>
          </cell>
          <cell r="G217" t="str">
            <v>0101</v>
          </cell>
          <cell r="H217" t="str">
            <v>工作人员</v>
          </cell>
          <cell r="I217">
            <v>0</v>
          </cell>
        </row>
        <row r="218">
          <cell r="B218" t="str">
            <v>何道生</v>
          </cell>
          <cell r="C218" t="str">
            <v>1152220100805</v>
          </cell>
          <cell r="D218" t="str">
            <v>印江县</v>
          </cell>
          <cell r="E218" t="str">
            <v>07</v>
          </cell>
          <cell r="F218" t="str">
            <v>印江县下属乡镇事业单位</v>
          </cell>
          <cell r="G218" t="str">
            <v>0701</v>
          </cell>
          <cell r="H218" t="str">
            <v>工作人员</v>
          </cell>
          <cell r="I218">
            <v>52.1</v>
          </cell>
        </row>
        <row r="219">
          <cell r="B219" t="str">
            <v>吴峰</v>
          </cell>
          <cell r="C219" t="str">
            <v>1152220100806</v>
          </cell>
          <cell r="D219" t="str">
            <v>江口县</v>
          </cell>
          <cell r="E219" t="str">
            <v>05</v>
          </cell>
          <cell r="F219" t="str">
            <v>江口县下属乡镇事业单位</v>
          </cell>
          <cell r="G219" t="str">
            <v>0501</v>
          </cell>
          <cell r="H219" t="str">
            <v>工作人员</v>
          </cell>
          <cell r="I219">
            <v>0</v>
          </cell>
        </row>
        <row r="220">
          <cell r="B220" t="str">
            <v>冉旭飞</v>
          </cell>
          <cell r="C220" t="str">
            <v>1152220100807</v>
          </cell>
          <cell r="D220" t="str">
            <v>沿河县</v>
          </cell>
          <cell r="E220" t="str">
            <v>10</v>
          </cell>
          <cell r="F220" t="str">
            <v>沿河县下属乡镇事业单位</v>
          </cell>
          <cell r="G220" t="str">
            <v>1001</v>
          </cell>
          <cell r="H220" t="str">
            <v>工作人员</v>
          </cell>
          <cell r="I220">
            <v>43</v>
          </cell>
        </row>
        <row r="221">
          <cell r="B221" t="str">
            <v>勾雯旸</v>
          </cell>
          <cell r="C221" t="str">
            <v>1152220100808</v>
          </cell>
          <cell r="D221" t="str">
            <v>思南县</v>
          </cell>
          <cell r="E221" t="str">
            <v>08</v>
          </cell>
          <cell r="F221" t="str">
            <v>思南县下属乡镇事业单位</v>
          </cell>
          <cell r="G221" t="str">
            <v>0801</v>
          </cell>
          <cell r="H221" t="str">
            <v>工作人员</v>
          </cell>
          <cell r="I221">
            <v>55.35</v>
          </cell>
        </row>
        <row r="222">
          <cell r="B222" t="str">
            <v>张智</v>
          </cell>
          <cell r="C222" t="str">
            <v>1152220100809</v>
          </cell>
          <cell r="D222" t="str">
            <v>沿河县</v>
          </cell>
          <cell r="E222" t="str">
            <v>10</v>
          </cell>
          <cell r="F222" t="str">
            <v>沿河县下属乡镇事业单位</v>
          </cell>
          <cell r="G222" t="str">
            <v>1001</v>
          </cell>
          <cell r="H222" t="str">
            <v>工作人员</v>
          </cell>
          <cell r="I222">
            <v>70.95</v>
          </cell>
        </row>
        <row r="223">
          <cell r="B223" t="str">
            <v>高攀</v>
          </cell>
          <cell r="C223" t="str">
            <v>1152220101817</v>
          </cell>
          <cell r="D223" t="str">
            <v>石阡县</v>
          </cell>
          <cell r="E223" t="str">
            <v>06</v>
          </cell>
          <cell r="F223" t="str">
            <v>石阡县下属乡镇事业单位</v>
          </cell>
          <cell r="G223" t="str">
            <v>0601</v>
          </cell>
          <cell r="H223" t="str">
            <v>工作人员</v>
          </cell>
          <cell r="I223">
            <v>56.05</v>
          </cell>
        </row>
        <row r="224">
          <cell r="B224" t="str">
            <v>张承勤</v>
          </cell>
          <cell r="C224" t="str">
            <v>1152220100811</v>
          </cell>
          <cell r="D224" t="str">
            <v>思南县</v>
          </cell>
          <cell r="E224" t="str">
            <v>08</v>
          </cell>
          <cell r="F224" t="str">
            <v>思南县下属乡镇事业单位</v>
          </cell>
          <cell r="G224" t="str">
            <v>0801</v>
          </cell>
          <cell r="H224" t="str">
            <v>工作人员</v>
          </cell>
          <cell r="I224">
            <v>0</v>
          </cell>
        </row>
        <row r="225">
          <cell r="B225" t="str">
            <v>唐小龙</v>
          </cell>
          <cell r="C225" t="str">
            <v>1152220100812</v>
          </cell>
          <cell r="D225" t="str">
            <v>德江县</v>
          </cell>
          <cell r="E225" t="str">
            <v>09</v>
          </cell>
          <cell r="F225" t="str">
            <v>德江县下属乡镇事业单位</v>
          </cell>
          <cell r="G225" t="str">
            <v>0901</v>
          </cell>
          <cell r="H225" t="str">
            <v>工作人员</v>
          </cell>
          <cell r="I225">
            <v>30.7</v>
          </cell>
        </row>
        <row r="226">
          <cell r="B226" t="str">
            <v>赵广康</v>
          </cell>
          <cell r="C226" t="str">
            <v>1152220100813</v>
          </cell>
          <cell r="D226" t="str">
            <v>思南县</v>
          </cell>
          <cell r="E226" t="str">
            <v>08</v>
          </cell>
          <cell r="F226" t="str">
            <v>思南县下属乡镇事业单位</v>
          </cell>
          <cell r="G226" t="str">
            <v>0801</v>
          </cell>
          <cell r="H226" t="str">
            <v>工作人员</v>
          </cell>
          <cell r="I226">
            <v>0</v>
          </cell>
        </row>
        <row r="227">
          <cell r="B227" t="str">
            <v>刘智</v>
          </cell>
          <cell r="C227" t="str">
            <v>1152220100814</v>
          </cell>
          <cell r="D227" t="str">
            <v>松桃县</v>
          </cell>
          <cell r="E227" t="str">
            <v>03</v>
          </cell>
          <cell r="F227" t="str">
            <v>松桃县下属乡镇事业单位</v>
          </cell>
          <cell r="G227" t="str">
            <v>0301</v>
          </cell>
          <cell r="H227" t="str">
            <v>工作人员</v>
          </cell>
          <cell r="I227">
            <v>63.6</v>
          </cell>
        </row>
        <row r="228">
          <cell r="B228" t="str">
            <v>吴金林</v>
          </cell>
          <cell r="C228" t="str">
            <v>1152220100815</v>
          </cell>
          <cell r="D228" t="str">
            <v>印江县</v>
          </cell>
          <cell r="E228" t="str">
            <v>07</v>
          </cell>
          <cell r="F228" t="str">
            <v>印江县下属乡镇事业单位</v>
          </cell>
          <cell r="G228" t="str">
            <v>0701</v>
          </cell>
          <cell r="H228" t="str">
            <v>工作人员</v>
          </cell>
          <cell r="I228">
            <v>58.35</v>
          </cell>
        </row>
        <row r="229">
          <cell r="B229" t="str">
            <v>蔡河达</v>
          </cell>
          <cell r="C229" t="str">
            <v>1152220100816</v>
          </cell>
          <cell r="D229" t="str">
            <v>松桃县</v>
          </cell>
          <cell r="E229" t="str">
            <v>03</v>
          </cell>
          <cell r="F229" t="str">
            <v>松桃县下属乡镇事业单位</v>
          </cell>
          <cell r="G229" t="str">
            <v>0301</v>
          </cell>
          <cell r="H229" t="str">
            <v>工作人员</v>
          </cell>
          <cell r="I229">
            <v>74.25</v>
          </cell>
        </row>
        <row r="230">
          <cell r="B230" t="str">
            <v>黄绍洲</v>
          </cell>
          <cell r="C230" t="str">
            <v>1152220100817</v>
          </cell>
          <cell r="D230" t="str">
            <v>印江县</v>
          </cell>
          <cell r="E230" t="str">
            <v>07</v>
          </cell>
          <cell r="F230" t="str">
            <v>印江县下属乡镇事业单位</v>
          </cell>
          <cell r="G230" t="str">
            <v>0701</v>
          </cell>
          <cell r="H230" t="str">
            <v>工作人员</v>
          </cell>
          <cell r="I230">
            <v>52.45</v>
          </cell>
        </row>
        <row r="231">
          <cell r="B231" t="str">
            <v>安林伟</v>
          </cell>
          <cell r="C231" t="str">
            <v>1152220100818</v>
          </cell>
          <cell r="D231" t="str">
            <v>碧江区</v>
          </cell>
          <cell r="E231" t="str">
            <v>01</v>
          </cell>
          <cell r="F231" t="str">
            <v>碧江区下属乡镇事业单位</v>
          </cell>
          <cell r="G231" t="str">
            <v>0101</v>
          </cell>
          <cell r="H231" t="str">
            <v>工作人员</v>
          </cell>
          <cell r="I231">
            <v>41.75</v>
          </cell>
        </row>
        <row r="232">
          <cell r="B232" t="str">
            <v>郭彦</v>
          </cell>
          <cell r="C232" t="str">
            <v>1152220100819</v>
          </cell>
          <cell r="D232" t="str">
            <v>沿河县</v>
          </cell>
          <cell r="E232" t="str">
            <v>10</v>
          </cell>
          <cell r="F232" t="str">
            <v>沿河县下属乡镇事业单位</v>
          </cell>
          <cell r="G232" t="str">
            <v>1001</v>
          </cell>
          <cell r="H232" t="str">
            <v>工作人员</v>
          </cell>
          <cell r="I232">
            <v>69.55</v>
          </cell>
        </row>
        <row r="233">
          <cell r="B233" t="str">
            <v>宋智豪</v>
          </cell>
          <cell r="C233" t="str">
            <v>1152220100820</v>
          </cell>
          <cell r="D233" t="str">
            <v>沿河县</v>
          </cell>
          <cell r="E233" t="str">
            <v>10</v>
          </cell>
          <cell r="F233" t="str">
            <v>沿河县下属乡镇事业单位</v>
          </cell>
          <cell r="G233" t="str">
            <v>1001</v>
          </cell>
          <cell r="H233" t="str">
            <v>工作人员</v>
          </cell>
          <cell r="I233">
            <v>65.25</v>
          </cell>
        </row>
        <row r="234">
          <cell r="B234" t="str">
            <v>任明证</v>
          </cell>
          <cell r="C234" t="str">
            <v>1152220100821</v>
          </cell>
          <cell r="D234" t="str">
            <v>印江县</v>
          </cell>
          <cell r="E234" t="str">
            <v>07</v>
          </cell>
          <cell r="F234" t="str">
            <v>印江县下属乡镇事业单位</v>
          </cell>
          <cell r="G234" t="str">
            <v>0701</v>
          </cell>
          <cell r="H234" t="str">
            <v>工作人员</v>
          </cell>
          <cell r="I234">
            <v>33.05</v>
          </cell>
        </row>
        <row r="235">
          <cell r="B235" t="str">
            <v>龙桥源</v>
          </cell>
          <cell r="C235" t="str">
            <v>1152220100822</v>
          </cell>
          <cell r="D235" t="str">
            <v>碧江区</v>
          </cell>
          <cell r="E235" t="str">
            <v>01</v>
          </cell>
          <cell r="F235" t="str">
            <v>碧江区下属乡镇事业单位</v>
          </cell>
          <cell r="G235" t="str">
            <v>0101</v>
          </cell>
          <cell r="H235" t="str">
            <v>工作人员</v>
          </cell>
          <cell r="I235">
            <v>59.2</v>
          </cell>
        </row>
        <row r="236">
          <cell r="B236" t="str">
            <v>龙三和</v>
          </cell>
          <cell r="C236" t="str">
            <v>1152220100823</v>
          </cell>
          <cell r="D236" t="str">
            <v>松桃县</v>
          </cell>
          <cell r="E236" t="str">
            <v>03</v>
          </cell>
          <cell r="F236" t="str">
            <v>松桃县下属乡镇事业单位</v>
          </cell>
          <cell r="G236" t="str">
            <v>0301</v>
          </cell>
          <cell r="H236" t="str">
            <v>工作人员</v>
          </cell>
          <cell r="I236">
            <v>37.25</v>
          </cell>
        </row>
        <row r="237">
          <cell r="B237" t="str">
            <v>勾鹏韬</v>
          </cell>
          <cell r="C237" t="str">
            <v>1152220100824</v>
          </cell>
          <cell r="D237" t="str">
            <v>思南县</v>
          </cell>
          <cell r="E237" t="str">
            <v>08</v>
          </cell>
          <cell r="F237" t="str">
            <v>思南县下属乡镇事业单位</v>
          </cell>
          <cell r="G237" t="str">
            <v>0801</v>
          </cell>
          <cell r="H237" t="str">
            <v>工作人员</v>
          </cell>
          <cell r="I237">
            <v>43.7</v>
          </cell>
        </row>
        <row r="238">
          <cell r="B238" t="str">
            <v>杜懿</v>
          </cell>
          <cell r="C238" t="str">
            <v>1152220100825</v>
          </cell>
          <cell r="D238" t="str">
            <v>印江县</v>
          </cell>
          <cell r="E238" t="str">
            <v>07</v>
          </cell>
          <cell r="F238" t="str">
            <v>印江县下属乡镇事业单位</v>
          </cell>
          <cell r="G238" t="str">
            <v>0701</v>
          </cell>
          <cell r="H238" t="str">
            <v>工作人员</v>
          </cell>
          <cell r="I238">
            <v>64.8</v>
          </cell>
        </row>
        <row r="239">
          <cell r="B239" t="str">
            <v>何庆华</v>
          </cell>
          <cell r="C239" t="str">
            <v>1152220100826</v>
          </cell>
          <cell r="D239" t="str">
            <v>沿河县</v>
          </cell>
          <cell r="E239" t="str">
            <v>10</v>
          </cell>
          <cell r="F239" t="str">
            <v>沿河县下属乡镇事业单位</v>
          </cell>
          <cell r="G239" t="str">
            <v>1001</v>
          </cell>
          <cell r="H239" t="str">
            <v>工作人员</v>
          </cell>
          <cell r="I239">
            <v>72.35</v>
          </cell>
        </row>
        <row r="240">
          <cell r="B240" t="str">
            <v>游鸿传</v>
          </cell>
          <cell r="C240" t="str">
            <v>1152220100719</v>
          </cell>
          <cell r="D240" t="str">
            <v>石阡县</v>
          </cell>
          <cell r="E240" t="str">
            <v>06</v>
          </cell>
          <cell r="F240" t="str">
            <v>石阡县下属乡镇事业单位</v>
          </cell>
          <cell r="G240" t="str">
            <v>0601</v>
          </cell>
          <cell r="H240" t="str">
            <v>工作人员</v>
          </cell>
          <cell r="I240">
            <v>55.85</v>
          </cell>
        </row>
        <row r="241">
          <cell r="B241" t="str">
            <v>詹林</v>
          </cell>
          <cell r="C241" t="str">
            <v>1152220100828</v>
          </cell>
          <cell r="D241" t="str">
            <v>思南县</v>
          </cell>
          <cell r="E241" t="str">
            <v>08</v>
          </cell>
          <cell r="F241" t="str">
            <v>思南县下属乡镇事业单位</v>
          </cell>
          <cell r="G241" t="str">
            <v>0801</v>
          </cell>
          <cell r="H241" t="str">
            <v>工作人员</v>
          </cell>
          <cell r="I241">
            <v>0</v>
          </cell>
        </row>
        <row r="242">
          <cell r="B242" t="str">
            <v>龙福林</v>
          </cell>
          <cell r="C242" t="str">
            <v>1152220100829</v>
          </cell>
          <cell r="D242" t="str">
            <v>松桃县</v>
          </cell>
          <cell r="E242" t="str">
            <v>03</v>
          </cell>
          <cell r="F242" t="str">
            <v>松桃县下属乡镇事业单位</v>
          </cell>
          <cell r="G242" t="str">
            <v>0301</v>
          </cell>
          <cell r="H242" t="str">
            <v>工作人员</v>
          </cell>
          <cell r="I242">
            <v>55.75</v>
          </cell>
        </row>
        <row r="243">
          <cell r="B243" t="str">
            <v>陈裕民</v>
          </cell>
          <cell r="C243" t="str">
            <v>1152220100830</v>
          </cell>
          <cell r="D243" t="str">
            <v>印江县</v>
          </cell>
          <cell r="E243" t="str">
            <v>07</v>
          </cell>
          <cell r="F243" t="str">
            <v>印江县下属乡镇事业单位</v>
          </cell>
          <cell r="G243" t="str">
            <v>0701</v>
          </cell>
          <cell r="H243" t="str">
            <v>工作人员</v>
          </cell>
          <cell r="I243">
            <v>45.2</v>
          </cell>
        </row>
        <row r="244">
          <cell r="B244" t="str">
            <v>李亮</v>
          </cell>
          <cell r="C244" t="str">
            <v>1152220100901</v>
          </cell>
          <cell r="D244" t="str">
            <v>沿河县</v>
          </cell>
          <cell r="E244" t="str">
            <v>10</v>
          </cell>
          <cell r="F244" t="str">
            <v>沿河县下属乡镇事业单位</v>
          </cell>
          <cell r="G244" t="str">
            <v>1001</v>
          </cell>
          <cell r="H244" t="str">
            <v>工作人员</v>
          </cell>
          <cell r="I244">
            <v>60.3</v>
          </cell>
        </row>
        <row r="245">
          <cell r="B245" t="str">
            <v>马跳</v>
          </cell>
          <cell r="C245" t="str">
            <v>1152220100902</v>
          </cell>
          <cell r="D245" t="str">
            <v>沿河县</v>
          </cell>
          <cell r="E245" t="str">
            <v>10</v>
          </cell>
          <cell r="F245" t="str">
            <v>沿河县下属乡镇事业单位</v>
          </cell>
          <cell r="G245" t="str">
            <v>1001</v>
          </cell>
          <cell r="H245" t="str">
            <v>工作人员</v>
          </cell>
          <cell r="I245">
            <v>51.25</v>
          </cell>
        </row>
        <row r="246">
          <cell r="B246" t="str">
            <v>雷永豪</v>
          </cell>
          <cell r="C246" t="str">
            <v>1152220100903</v>
          </cell>
          <cell r="D246" t="str">
            <v>松桃县</v>
          </cell>
          <cell r="E246" t="str">
            <v>03</v>
          </cell>
          <cell r="F246" t="str">
            <v>松桃县下属乡镇事业单位</v>
          </cell>
          <cell r="G246" t="str">
            <v>0301</v>
          </cell>
          <cell r="H246" t="str">
            <v>工作人员</v>
          </cell>
          <cell r="I246">
            <v>39.5</v>
          </cell>
        </row>
        <row r="247">
          <cell r="B247" t="str">
            <v>袁海滔</v>
          </cell>
          <cell r="C247" t="str">
            <v>1152220100904</v>
          </cell>
          <cell r="D247" t="str">
            <v>玉屏县</v>
          </cell>
          <cell r="E247" t="str">
            <v>04</v>
          </cell>
          <cell r="F247" t="str">
            <v>玉屏县下属乡镇事业单位</v>
          </cell>
          <cell r="G247" t="str">
            <v>0401</v>
          </cell>
          <cell r="H247" t="str">
            <v>工作人员</v>
          </cell>
          <cell r="I247">
            <v>59.05</v>
          </cell>
        </row>
        <row r="248">
          <cell r="B248" t="str">
            <v>邵巍</v>
          </cell>
          <cell r="C248" t="str">
            <v>1152220100905</v>
          </cell>
          <cell r="D248" t="str">
            <v>思南县</v>
          </cell>
          <cell r="E248" t="str">
            <v>08</v>
          </cell>
          <cell r="F248" t="str">
            <v>思南县下属乡镇事业单位</v>
          </cell>
          <cell r="G248" t="str">
            <v>0801</v>
          </cell>
          <cell r="H248" t="str">
            <v>工作人员</v>
          </cell>
          <cell r="I248">
            <v>0</v>
          </cell>
        </row>
        <row r="249">
          <cell r="B249" t="str">
            <v>马超</v>
          </cell>
          <cell r="C249" t="str">
            <v>1152220100906</v>
          </cell>
          <cell r="D249" t="str">
            <v>沿河县</v>
          </cell>
          <cell r="E249" t="str">
            <v>10</v>
          </cell>
          <cell r="F249" t="str">
            <v>沿河县下属乡镇事业单位</v>
          </cell>
          <cell r="G249" t="str">
            <v>1001</v>
          </cell>
          <cell r="H249" t="str">
            <v>工作人员</v>
          </cell>
          <cell r="I249">
            <v>0</v>
          </cell>
        </row>
        <row r="250">
          <cell r="B250" t="str">
            <v>宋柏霖</v>
          </cell>
          <cell r="C250" t="str">
            <v>1152220100907</v>
          </cell>
          <cell r="D250" t="str">
            <v>思南县</v>
          </cell>
          <cell r="E250" t="str">
            <v>08</v>
          </cell>
          <cell r="F250" t="str">
            <v>思南县下属乡镇事业单位</v>
          </cell>
          <cell r="G250" t="str">
            <v>0801</v>
          </cell>
          <cell r="H250" t="str">
            <v>工作人员</v>
          </cell>
          <cell r="I250">
            <v>52.1</v>
          </cell>
        </row>
        <row r="251">
          <cell r="B251" t="str">
            <v>史小兵</v>
          </cell>
          <cell r="C251" t="str">
            <v>1152220100212</v>
          </cell>
          <cell r="D251" t="str">
            <v>石阡县</v>
          </cell>
          <cell r="E251" t="str">
            <v>06</v>
          </cell>
          <cell r="F251" t="str">
            <v>石阡县下属乡镇事业单位</v>
          </cell>
          <cell r="G251" t="str">
            <v>0601</v>
          </cell>
          <cell r="H251" t="str">
            <v>工作人员</v>
          </cell>
          <cell r="I251">
            <v>55.25</v>
          </cell>
        </row>
        <row r="252">
          <cell r="B252" t="str">
            <v>张玉国</v>
          </cell>
          <cell r="C252" t="str">
            <v>1152220100909</v>
          </cell>
          <cell r="D252" t="str">
            <v>印江县</v>
          </cell>
          <cell r="E252" t="str">
            <v>07</v>
          </cell>
          <cell r="F252" t="str">
            <v>印江县下属乡镇事业单位</v>
          </cell>
          <cell r="G252" t="str">
            <v>0701</v>
          </cell>
          <cell r="H252" t="str">
            <v>工作人员</v>
          </cell>
          <cell r="I252">
            <v>58.95</v>
          </cell>
        </row>
        <row r="253">
          <cell r="B253" t="str">
            <v>谢国生</v>
          </cell>
          <cell r="C253" t="str">
            <v>1152220100910</v>
          </cell>
          <cell r="D253" t="str">
            <v>德江县</v>
          </cell>
          <cell r="E253" t="str">
            <v>09</v>
          </cell>
          <cell r="F253" t="str">
            <v>德江县下属乡镇事业单位</v>
          </cell>
          <cell r="G253" t="str">
            <v>0901</v>
          </cell>
          <cell r="H253" t="str">
            <v>工作人员</v>
          </cell>
          <cell r="I253">
            <v>38.85</v>
          </cell>
        </row>
        <row r="254">
          <cell r="B254" t="str">
            <v>安正</v>
          </cell>
          <cell r="C254" t="str">
            <v>1152220100126</v>
          </cell>
          <cell r="D254" t="str">
            <v>石阡县</v>
          </cell>
          <cell r="E254" t="str">
            <v>06</v>
          </cell>
          <cell r="F254" t="str">
            <v>石阡县下属乡镇事业单位</v>
          </cell>
          <cell r="G254" t="str">
            <v>0601</v>
          </cell>
          <cell r="H254" t="str">
            <v>工作人员</v>
          </cell>
          <cell r="I254">
            <v>54.7</v>
          </cell>
        </row>
        <row r="255">
          <cell r="B255" t="str">
            <v>任展华</v>
          </cell>
          <cell r="C255" t="str">
            <v>1152220100912</v>
          </cell>
          <cell r="D255" t="str">
            <v>印江县</v>
          </cell>
          <cell r="E255" t="str">
            <v>07</v>
          </cell>
          <cell r="F255" t="str">
            <v>印江县下属乡镇事业单位</v>
          </cell>
          <cell r="G255" t="str">
            <v>0701</v>
          </cell>
          <cell r="H255" t="str">
            <v>工作人员</v>
          </cell>
          <cell r="I255">
            <v>34.45</v>
          </cell>
        </row>
        <row r="256">
          <cell r="B256" t="str">
            <v>何施杰</v>
          </cell>
          <cell r="C256" t="str">
            <v>1152220100913</v>
          </cell>
          <cell r="D256" t="str">
            <v>德江县</v>
          </cell>
          <cell r="E256" t="str">
            <v>09</v>
          </cell>
          <cell r="F256" t="str">
            <v>德江县下属乡镇事业单位</v>
          </cell>
          <cell r="G256" t="str">
            <v>0901</v>
          </cell>
          <cell r="H256" t="str">
            <v>工作人员</v>
          </cell>
          <cell r="I256">
            <v>48.7</v>
          </cell>
        </row>
        <row r="257">
          <cell r="B257" t="str">
            <v>张程</v>
          </cell>
          <cell r="C257" t="str">
            <v>1152220100914</v>
          </cell>
          <cell r="D257" t="str">
            <v>印江县</v>
          </cell>
          <cell r="E257" t="str">
            <v>07</v>
          </cell>
          <cell r="F257" t="str">
            <v>印江县下属乡镇事业单位</v>
          </cell>
          <cell r="G257" t="str">
            <v>0701</v>
          </cell>
          <cell r="H257" t="str">
            <v>工作人员</v>
          </cell>
          <cell r="I257">
            <v>35.2</v>
          </cell>
        </row>
        <row r="258">
          <cell r="B258" t="str">
            <v>舒正鸿</v>
          </cell>
          <cell r="C258" t="str">
            <v>1152220100915</v>
          </cell>
          <cell r="D258" t="str">
            <v>玉屏县</v>
          </cell>
          <cell r="E258" t="str">
            <v>04</v>
          </cell>
          <cell r="F258" t="str">
            <v>玉屏县下属乡镇事业单位</v>
          </cell>
          <cell r="G258" t="str">
            <v>0401</v>
          </cell>
          <cell r="H258" t="str">
            <v>工作人员</v>
          </cell>
          <cell r="I258">
            <v>0</v>
          </cell>
        </row>
        <row r="259">
          <cell r="B259" t="str">
            <v>付玢彬</v>
          </cell>
          <cell r="C259" t="str">
            <v>1152220100916</v>
          </cell>
          <cell r="D259" t="str">
            <v>碧江区</v>
          </cell>
          <cell r="E259" t="str">
            <v>01</v>
          </cell>
          <cell r="F259" t="str">
            <v>碧江区下属乡镇事业单位</v>
          </cell>
          <cell r="G259" t="str">
            <v>0101</v>
          </cell>
          <cell r="H259" t="str">
            <v>工作人员</v>
          </cell>
          <cell r="I259">
            <v>59.3</v>
          </cell>
        </row>
        <row r="260">
          <cell r="B260" t="str">
            <v>杨鹏</v>
          </cell>
          <cell r="C260" t="str">
            <v>1152220100917</v>
          </cell>
          <cell r="D260" t="str">
            <v>碧江区</v>
          </cell>
          <cell r="E260" t="str">
            <v>01</v>
          </cell>
          <cell r="F260" t="str">
            <v>碧江区下属乡镇事业单位</v>
          </cell>
          <cell r="G260" t="str">
            <v>0101</v>
          </cell>
          <cell r="H260" t="str">
            <v>工作人员</v>
          </cell>
          <cell r="I260">
            <v>49.05</v>
          </cell>
        </row>
        <row r="261">
          <cell r="B261" t="str">
            <v>陈胜</v>
          </cell>
          <cell r="C261" t="str">
            <v>1152220100918</v>
          </cell>
          <cell r="D261" t="str">
            <v>松桃县</v>
          </cell>
          <cell r="E261" t="str">
            <v>03</v>
          </cell>
          <cell r="F261" t="str">
            <v>松桃县下属乡镇事业单位</v>
          </cell>
          <cell r="G261" t="str">
            <v>0301</v>
          </cell>
          <cell r="H261" t="str">
            <v>工作人员</v>
          </cell>
          <cell r="I261">
            <v>35.5</v>
          </cell>
        </row>
        <row r="262">
          <cell r="B262" t="str">
            <v>杜海峰</v>
          </cell>
          <cell r="C262" t="str">
            <v>1152220100919</v>
          </cell>
          <cell r="D262" t="str">
            <v>印江县</v>
          </cell>
          <cell r="E262" t="str">
            <v>07</v>
          </cell>
          <cell r="F262" t="str">
            <v>印江县下属乡镇事业单位</v>
          </cell>
          <cell r="G262" t="str">
            <v>0701</v>
          </cell>
          <cell r="H262" t="str">
            <v>工作人员</v>
          </cell>
          <cell r="I262">
            <v>45.2</v>
          </cell>
        </row>
        <row r="263">
          <cell r="B263" t="str">
            <v>杨涵</v>
          </cell>
          <cell r="C263" t="str">
            <v>1152220100920</v>
          </cell>
          <cell r="D263" t="str">
            <v>思南县</v>
          </cell>
          <cell r="E263" t="str">
            <v>08</v>
          </cell>
          <cell r="F263" t="str">
            <v>思南县下属乡镇事业单位</v>
          </cell>
          <cell r="G263" t="str">
            <v>0801</v>
          </cell>
          <cell r="H263" t="str">
            <v>工作人员</v>
          </cell>
          <cell r="I263">
            <v>50.05</v>
          </cell>
        </row>
        <row r="264">
          <cell r="B264" t="str">
            <v>田仁刚</v>
          </cell>
          <cell r="C264" t="str">
            <v>1152220100921</v>
          </cell>
          <cell r="D264" t="str">
            <v>松桃县</v>
          </cell>
          <cell r="E264" t="str">
            <v>03</v>
          </cell>
          <cell r="F264" t="str">
            <v>松桃县下属乡镇事业单位</v>
          </cell>
          <cell r="G264" t="str">
            <v>0301</v>
          </cell>
          <cell r="H264" t="str">
            <v>工作人员</v>
          </cell>
          <cell r="I264">
            <v>24.5</v>
          </cell>
        </row>
        <row r="265">
          <cell r="B265" t="str">
            <v>何兰清</v>
          </cell>
          <cell r="C265" t="str">
            <v>1152220100922</v>
          </cell>
          <cell r="D265" t="str">
            <v>沿河县</v>
          </cell>
          <cell r="E265" t="str">
            <v>10</v>
          </cell>
          <cell r="F265" t="str">
            <v>沿河县下属乡镇事业单位</v>
          </cell>
          <cell r="G265" t="str">
            <v>1001</v>
          </cell>
          <cell r="H265" t="str">
            <v>工作人员</v>
          </cell>
          <cell r="I265">
            <v>55.2</v>
          </cell>
        </row>
        <row r="266">
          <cell r="B266" t="str">
            <v>张海龙</v>
          </cell>
          <cell r="C266" t="str">
            <v>1152220101326</v>
          </cell>
          <cell r="D266" t="str">
            <v>石阡县</v>
          </cell>
          <cell r="E266" t="str">
            <v>06</v>
          </cell>
          <cell r="F266" t="str">
            <v>石阡县下属乡镇事业单位</v>
          </cell>
          <cell r="G266" t="str">
            <v>0601</v>
          </cell>
          <cell r="H266" t="str">
            <v>工作人员</v>
          </cell>
          <cell r="I266">
            <v>54.7</v>
          </cell>
        </row>
        <row r="267">
          <cell r="B267" t="str">
            <v>朱砚</v>
          </cell>
          <cell r="C267" t="str">
            <v>1152220100924</v>
          </cell>
          <cell r="D267" t="str">
            <v>德江县</v>
          </cell>
          <cell r="E267" t="str">
            <v>09</v>
          </cell>
          <cell r="F267" t="str">
            <v>德江县下属乡镇事业单位</v>
          </cell>
          <cell r="G267" t="str">
            <v>0901</v>
          </cell>
          <cell r="H267" t="str">
            <v>工作人员</v>
          </cell>
          <cell r="I267">
            <v>59.2</v>
          </cell>
        </row>
        <row r="268">
          <cell r="B268" t="str">
            <v>秦子寒</v>
          </cell>
          <cell r="C268" t="str">
            <v>1152220100925</v>
          </cell>
          <cell r="D268" t="str">
            <v>思南县</v>
          </cell>
          <cell r="E268" t="str">
            <v>08</v>
          </cell>
          <cell r="F268" t="str">
            <v>思南县下属乡镇事业单位</v>
          </cell>
          <cell r="G268" t="str">
            <v>0801</v>
          </cell>
          <cell r="H268" t="str">
            <v>工作人员</v>
          </cell>
          <cell r="I268">
            <v>69.85</v>
          </cell>
        </row>
        <row r="269">
          <cell r="B269" t="str">
            <v>余天游</v>
          </cell>
          <cell r="C269" t="str">
            <v>1152220100926</v>
          </cell>
          <cell r="D269" t="str">
            <v>印江县</v>
          </cell>
          <cell r="E269" t="str">
            <v>07</v>
          </cell>
          <cell r="F269" t="str">
            <v>印江县下属乡镇事业单位</v>
          </cell>
          <cell r="G269" t="str">
            <v>0701</v>
          </cell>
          <cell r="H269" t="str">
            <v>工作人员</v>
          </cell>
          <cell r="I269">
            <v>63.45</v>
          </cell>
        </row>
        <row r="270">
          <cell r="B270" t="str">
            <v>余朝廷</v>
          </cell>
          <cell r="C270" t="str">
            <v>1152220100927</v>
          </cell>
          <cell r="D270" t="str">
            <v>德江县</v>
          </cell>
          <cell r="E270" t="str">
            <v>09</v>
          </cell>
          <cell r="F270" t="str">
            <v>德江县下属乡镇事业单位</v>
          </cell>
          <cell r="G270" t="str">
            <v>0901</v>
          </cell>
          <cell r="H270" t="str">
            <v>工作人员</v>
          </cell>
          <cell r="I270">
            <v>55.1</v>
          </cell>
        </row>
        <row r="271">
          <cell r="B271" t="str">
            <v>简宇春</v>
          </cell>
          <cell r="C271" t="str">
            <v>1152220100928</v>
          </cell>
          <cell r="D271" t="str">
            <v>德江县</v>
          </cell>
          <cell r="E271" t="str">
            <v>09</v>
          </cell>
          <cell r="F271" t="str">
            <v>德江县下属乡镇事业单位</v>
          </cell>
          <cell r="G271" t="str">
            <v>0901</v>
          </cell>
          <cell r="H271" t="str">
            <v>工作人员</v>
          </cell>
          <cell r="I271">
            <v>74.2</v>
          </cell>
        </row>
        <row r="272">
          <cell r="B272" t="str">
            <v>杨睿博</v>
          </cell>
          <cell r="C272" t="str">
            <v>1152220100929</v>
          </cell>
          <cell r="D272" t="str">
            <v>碧江区</v>
          </cell>
          <cell r="E272" t="str">
            <v>01</v>
          </cell>
          <cell r="F272" t="str">
            <v>碧江区下属乡镇事业单位</v>
          </cell>
          <cell r="G272" t="str">
            <v>0101</v>
          </cell>
          <cell r="H272" t="str">
            <v>工作人员</v>
          </cell>
          <cell r="I272">
            <v>62.95</v>
          </cell>
        </row>
        <row r="273">
          <cell r="B273" t="str">
            <v>杨前勇</v>
          </cell>
          <cell r="C273" t="str">
            <v>1152220100930</v>
          </cell>
          <cell r="D273" t="str">
            <v>碧江区</v>
          </cell>
          <cell r="E273" t="str">
            <v>01</v>
          </cell>
          <cell r="F273" t="str">
            <v>碧江区下属乡镇事业单位</v>
          </cell>
          <cell r="G273" t="str">
            <v>0101</v>
          </cell>
          <cell r="H273" t="str">
            <v>工作人员</v>
          </cell>
          <cell r="I273">
            <v>53.05</v>
          </cell>
        </row>
        <row r="274">
          <cell r="B274" t="str">
            <v>廖晨光</v>
          </cell>
          <cell r="C274" t="str">
            <v>1152220101001</v>
          </cell>
          <cell r="D274" t="str">
            <v>松桃县</v>
          </cell>
          <cell r="E274" t="str">
            <v>03</v>
          </cell>
          <cell r="F274" t="str">
            <v>松桃县下属乡镇事业单位</v>
          </cell>
          <cell r="G274" t="str">
            <v>0301</v>
          </cell>
          <cell r="H274" t="str">
            <v>工作人员</v>
          </cell>
          <cell r="I274">
            <v>30</v>
          </cell>
        </row>
        <row r="275">
          <cell r="B275" t="str">
            <v>赵玮</v>
          </cell>
          <cell r="C275" t="str">
            <v>1152220101002</v>
          </cell>
          <cell r="D275" t="str">
            <v>万山区</v>
          </cell>
          <cell r="E275" t="str">
            <v>02</v>
          </cell>
          <cell r="F275" t="str">
            <v>万山区下属乡镇事业单位</v>
          </cell>
          <cell r="G275" t="str">
            <v>0201</v>
          </cell>
          <cell r="H275" t="str">
            <v>工作人员</v>
          </cell>
          <cell r="I275">
            <v>62.2</v>
          </cell>
        </row>
        <row r="276">
          <cell r="B276" t="str">
            <v>刘朝海</v>
          </cell>
          <cell r="C276" t="str">
            <v>1152220101023</v>
          </cell>
          <cell r="D276" t="str">
            <v>石阡县</v>
          </cell>
          <cell r="E276" t="str">
            <v>06</v>
          </cell>
          <cell r="F276" t="str">
            <v>石阡县下属乡镇事业单位</v>
          </cell>
          <cell r="G276" t="str">
            <v>0601</v>
          </cell>
          <cell r="H276" t="str">
            <v>工作人员</v>
          </cell>
          <cell r="I276">
            <v>54.45</v>
          </cell>
        </row>
        <row r="277">
          <cell r="B277" t="str">
            <v>付中正</v>
          </cell>
          <cell r="C277" t="str">
            <v>1152220101004</v>
          </cell>
          <cell r="D277" t="str">
            <v>沿河县</v>
          </cell>
          <cell r="E277" t="str">
            <v>10</v>
          </cell>
          <cell r="F277" t="str">
            <v>沿河县下属乡镇事业单位</v>
          </cell>
          <cell r="G277" t="str">
            <v>1001</v>
          </cell>
          <cell r="H277" t="str">
            <v>工作人员</v>
          </cell>
          <cell r="I277">
            <v>67.2</v>
          </cell>
        </row>
        <row r="278">
          <cell r="B278" t="str">
            <v>苏胡</v>
          </cell>
          <cell r="C278" t="str">
            <v>1152220101005</v>
          </cell>
          <cell r="D278" t="str">
            <v>思南县</v>
          </cell>
          <cell r="E278" t="str">
            <v>08</v>
          </cell>
          <cell r="F278" t="str">
            <v>思南县下属乡镇事业单位</v>
          </cell>
          <cell r="G278" t="str">
            <v>0801</v>
          </cell>
          <cell r="H278" t="str">
            <v>工作人员</v>
          </cell>
          <cell r="I278">
            <v>56.6</v>
          </cell>
        </row>
        <row r="279">
          <cell r="B279" t="str">
            <v>穆逃利</v>
          </cell>
          <cell r="C279" t="str">
            <v>1152220101006</v>
          </cell>
          <cell r="D279" t="str">
            <v>碧江区</v>
          </cell>
          <cell r="E279" t="str">
            <v>01</v>
          </cell>
          <cell r="F279" t="str">
            <v>碧江区下属乡镇事业单位</v>
          </cell>
          <cell r="G279" t="str">
            <v>0101</v>
          </cell>
          <cell r="H279" t="str">
            <v>工作人员</v>
          </cell>
          <cell r="I279">
            <v>54.55</v>
          </cell>
        </row>
        <row r="280">
          <cell r="B280" t="str">
            <v>田袁佳伟</v>
          </cell>
          <cell r="C280" t="str">
            <v>1152220101007</v>
          </cell>
          <cell r="D280" t="str">
            <v>沿河县</v>
          </cell>
          <cell r="E280" t="str">
            <v>10</v>
          </cell>
          <cell r="F280" t="str">
            <v>沿河县下属乡镇事业单位</v>
          </cell>
          <cell r="G280" t="str">
            <v>1001</v>
          </cell>
          <cell r="H280" t="str">
            <v>工作人员</v>
          </cell>
          <cell r="I280">
            <v>51</v>
          </cell>
        </row>
        <row r="281">
          <cell r="B281" t="str">
            <v>蔡怡民</v>
          </cell>
          <cell r="C281" t="str">
            <v>1152220101008</v>
          </cell>
          <cell r="D281" t="str">
            <v>印江县</v>
          </cell>
          <cell r="E281" t="str">
            <v>07</v>
          </cell>
          <cell r="F281" t="str">
            <v>印江县下属乡镇事业单位</v>
          </cell>
          <cell r="G281" t="str">
            <v>0701</v>
          </cell>
          <cell r="H281" t="str">
            <v>工作人员</v>
          </cell>
          <cell r="I281">
            <v>70.3</v>
          </cell>
        </row>
        <row r="282">
          <cell r="B282" t="str">
            <v>王保发</v>
          </cell>
          <cell r="C282" t="str">
            <v>1152220101009</v>
          </cell>
          <cell r="D282" t="str">
            <v>沿河县</v>
          </cell>
          <cell r="E282" t="str">
            <v>10</v>
          </cell>
          <cell r="F282" t="str">
            <v>沿河县下属乡镇事业单位</v>
          </cell>
          <cell r="G282" t="str">
            <v>1001</v>
          </cell>
          <cell r="H282" t="str">
            <v>工作人员</v>
          </cell>
          <cell r="I282">
            <v>59.55</v>
          </cell>
        </row>
        <row r="283">
          <cell r="B283" t="str">
            <v>文正正</v>
          </cell>
          <cell r="C283" t="str">
            <v>1152220101010</v>
          </cell>
          <cell r="D283" t="str">
            <v>印江县</v>
          </cell>
          <cell r="E283" t="str">
            <v>07</v>
          </cell>
          <cell r="F283" t="str">
            <v>印江县下属乡镇事业单位</v>
          </cell>
          <cell r="G283" t="str">
            <v>0701</v>
          </cell>
          <cell r="H283" t="str">
            <v>工作人员</v>
          </cell>
          <cell r="I283">
            <v>62</v>
          </cell>
        </row>
        <row r="284">
          <cell r="B284" t="str">
            <v>何林</v>
          </cell>
          <cell r="C284" t="str">
            <v>1152220101011</v>
          </cell>
          <cell r="D284" t="str">
            <v>思南县</v>
          </cell>
          <cell r="E284" t="str">
            <v>08</v>
          </cell>
          <cell r="F284" t="str">
            <v>思南县下属乡镇事业单位</v>
          </cell>
          <cell r="G284" t="str">
            <v>0801</v>
          </cell>
          <cell r="H284" t="str">
            <v>工作人员</v>
          </cell>
          <cell r="I284">
            <v>51.2</v>
          </cell>
        </row>
        <row r="285">
          <cell r="B285" t="str">
            <v>蒋小龙</v>
          </cell>
          <cell r="C285" t="str">
            <v>1152220100423</v>
          </cell>
          <cell r="D285" t="str">
            <v>石阡县</v>
          </cell>
          <cell r="E285" t="str">
            <v>06</v>
          </cell>
          <cell r="F285" t="str">
            <v>石阡县下属乡镇事业单位</v>
          </cell>
          <cell r="G285" t="str">
            <v>0601</v>
          </cell>
          <cell r="H285" t="str">
            <v>工作人员</v>
          </cell>
          <cell r="I285">
            <v>54.3</v>
          </cell>
        </row>
        <row r="286">
          <cell r="B286" t="str">
            <v>崔飞</v>
          </cell>
          <cell r="C286" t="str">
            <v>1152220101013</v>
          </cell>
          <cell r="D286" t="str">
            <v>沿河县</v>
          </cell>
          <cell r="E286" t="str">
            <v>10</v>
          </cell>
          <cell r="F286" t="str">
            <v>沿河县下属乡镇事业单位</v>
          </cell>
          <cell r="G286" t="str">
            <v>1001</v>
          </cell>
          <cell r="H286" t="str">
            <v>工作人员</v>
          </cell>
          <cell r="I286">
            <v>38.5</v>
          </cell>
        </row>
        <row r="287">
          <cell r="B287" t="str">
            <v>龙建泽</v>
          </cell>
          <cell r="C287" t="str">
            <v>1152220101014</v>
          </cell>
          <cell r="D287" t="str">
            <v>松桃县</v>
          </cell>
          <cell r="E287" t="str">
            <v>03</v>
          </cell>
          <cell r="F287" t="str">
            <v>松桃县下属乡镇事业单位</v>
          </cell>
          <cell r="G287" t="str">
            <v>0301</v>
          </cell>
          <cell r="H287" t="str">
            <v>工作人员</v>
          </cell>
          <cell r="I287">
            <v>39.8</v>
          </cell>
        </row>
        <row r="288">
          <cell r="B288" t="str">
            <v>陈珉</v>
          </cell>
          <cell r="C288" t="str">
            <v>1152220101015</v>
          </cell>
          <cell r="D288" t="str">
            <v>印江县</v>
          </cell>
          <cell r="E288" t="str">
            <v>07</v>
          </cell>
          <cell r="F288" t="str">
            <v>印江县下属乡镇事业单位</v>
          </cell>
          <cell r="G288" t="str">
            <v>0701</v>
          </cell>
          <cell r="H288" t="str">
            <v>工作人员</v>
          </cell>
          <cell r="I288">
            <v>68.05</v>
          </cell>
        </row>
        <row r="289">
          <cell r="B289" t="str">
            <v>王义清</v>
          </cell>
          <cell r="C289" t="str">
            <v>1152220101016</v>
          </cell>
          <cell r="D289" t="str">
            <v>碧江区</v>
          </cell>
          <cell r="E289" t="str">
            <v>01</v>
          </cell>
          <cell r="F289" t="str">
            <v>碧江区下属乡镇事业单位</v>
          </cell>
          <cell r="G289" t="str">
            <v>0101</v>
          </cell>
          <cell r="H289" t="str">
            <v>工作人员</v>
          </cell>
          <cell r="I289">
            <v>0</v>
          </cell>
        </row>
        <row r="290">
          <cell r="B290" t="str">
            <v>杨聪</v>
          </cell>
          <cell r="C290" t="str">
            <v>1152220101003</v>
          </cell>
          <cell r="D290" t="str">
            <v>石阡县</v>
          </cell>
          <cell r="E290" t="str">
            <v>06</v>
          </cell>
          <cell r="F290" t="str">
            <v>石阡县下属乡镇事业单位</v>
          </cell>
          <cell r="G290" t="str">
            <v>0601</v>
          </cell>
          <cell r="H290" t="str">
            <v>工作人员</v>
          </cell>
          <cell r="I290">
            <v>53.55</v>
          </cell>
        </row>
        <row r="291">
          <cell r="B291" t="str">
            <v>刘福海</v>
          </cell>
          <cell r="C291" t="str">
            <v>1152220101018</v>
          </cell>
          <cell r="D291" t="str">
            <v>碧江区</v>
          </cell>
          <cell r="E291" t="str">
            <v>01</v>
          </cell>
          <cell r="F291" t="str">
            <v>碧江区下属乡镇事业单位</v>
          </cell>
          <cell r="G291" t="str">
            <v>0101</v>
          </cell>
          <cell r="H291" t="str">
            <v>工作人员</v>
          </cell>
          <cell r="I291">
            <v>72.95</v>
          </cell>
        </row>
        <row r="292">
          <cell r="B292" t="str">
            <v>邓宇航</v>
          </cell>
          <cell r="C292" t="str">
            <v>1152220101019</v>
          </cell>
          <cell r="D292" t="str">
            <v>思南县</v>
          </cell>
          <cell r="E292" t="str">
            <v>08</v>
          </cell>
          <cell r="F292" t="str">
            <v>思南县下属乡镇事业单位</v>
          </cell>
          <cell r="G292" t="str">
            <v>0801</v>
          </cell>
          <cell r="H292" t="str">
            <v>工作人员</v>
          </cell>
          <cell r="I292">
            <v>59.05</v>
          </cell>
        </row>
        <row r="293">
          <cell r="B293" t="str">
            <v>张小东</v>
          </cell>
          <cell r="C293" t="str">
            <v>1152220101020</v>
          </cell>
          <cell r="D293" t="str">
            <v>沿河县</v>
          </cell>
          <cell r="E293" t="str">
            <v>10</v>
          </cell>
          <cell r="F293" t="str">
            <v>沿河县下属乡镇事业单位</v>
          </cell>
          <cell r="G293" t="str">
            <v>1001</v>
          </cell>
          <cell r="H293" t="str">
            <v>工作人员</v>
          </cell>
          <cell r="I293">
            <v>52.45</v>
          </cell>
        </row>
        <row r="294">
          <cell r="B294" t="str">
            <v>徐光春</v>
          </cell>
          <cell r="C294" t="str">
            <v>1152220101329</v>
          </cell>
          <cell r="D294" t="str">
            <v>石阡县</v>
          </cell>
          <cell r="E294" t="str">
            <v>06</v>
          </cell>
          <cell r="F294" t="str">
            <v>石阡县下属乡镇事业单位</v>
          </cell>
          <cell r="G294" t="str">
            <v>0601</v>
          </cell>
          <cell r="H294" t="str">
            <v>工作人员</v>
          </cell>
          <cell r="I294">
            <v>53.25</v>
          </cell>
        </row>
        <row r="295">
          <cell r="B295" t="str">
            <v>龙胜海</v>
          </cell>
          <cell r="C295" t="str">
            <v>1152220101022</v>
          </cell>
          <cell r="D295" t="str">
            <v>松桃县</v>
          </cell>
          <cell r="E295" t="str">
            <v>03</v>
          </cell>
          <cell r="F295" t="str">
            <v>松桃县下属乡镇事业单位</v>
          </cell>
          <cell r="G295" t="str">
            <v>0301</v>
          </cell>
          <cell r="H295" t="str">
            <v>工作人员</v>
          </cell>
          <cell r="I295">
            <v>61.2</v>
          </cell>
        </row>
        <row r="296">
          <cell r="B296" t="str">
            <v>童锐</v>
          </cell>
          <cell r="C296" t="str">
            <v>1152220101526</v>
          </cell>
          <cell r="D296" t="str">
            <v>石阡县</v>
          </cell>
          <cell r="E296" t="str">
            <v>06</v>
          </cell>
          <cell r="F296" t="str">
            <v>石阡县下属乡镇事业单位</v>
          </cell>
          <cell r="G296" t="str">
            <v>0601</v>
          </cell>
          <cell r="H296" t="str">
            <v>工作人员</v>
          </cell>
          <cell r="I296">
            <v>52.7</v>
          </cell>
        </row>
        <row r="297">
          <cell r="B297" t="str">
            <v>王晓强</v>
          </cell>
          <cell r="C297" t="str">
            <v>1152220101024</v>
          </cell>
          <cell r="D297" t="str">
            <v>思南县</v>
          </cell>
          <cell r="E297" t="str">
            <v>08</v>
          </cell>
          <cell r="F297" t="str">
            <v>思南县下属乡镇事业单位</v>
          </cell>
          <cell r="G297" t="str">
            <v>0801</v>
          </cell>
          <cell r="H297" t="str">
            <v>工作人员</v>
          </cell>
          <cell r="I297">
            <v>59.3</v>
          </cell>
        </row>
        <row r="298">
          <cell r="B298" t="str">
            <v>何邦能</v>
          </cell>
          <cell r="C298" t="str">
            <v>1152220101025</v>
          </cell>
          <cell r="D298" t="str">
            <v>思南县</v>
          </cell>
          <cell r="E298" t="str">
            <v>08</v>
          </cell>
          <cell r="F298" t="str">
            <v>思南县下属乡镇事业单位</v>
          </cell>
          <cell r="G298" t="str">
            <v>0801</v>
          </cell>
          <cell r="H298" t="str">
            <v>工作人员</v>
          </cell>
          <cell r="I298">
            <v>62.1</v>
          </cell>
        </row>
        <row r="299">
          <cell r="B299" t="str">
            <v>朱强</v>
          </cell>
          <cell r="C299" t="str">
            <v>1152220101026</v>
          </cell>
          <cell r="D299" t="str">
            <v>思南县</v>
          </cell>
          <cell r="E299" t="str">
            <v>08</v>
          </cell>
          <cell r="F299" t="str">
            <v>思南县下属乡镇事业单位</v>
          </cell>
          <cell r="G299" t="str">
            <v>0801</v>
          </cell>
          <cell r="H299" t="str">
            <v>工作人员</v>
          </cell>
          <cell r="I299">
            <v>51.95</v>
          </cell>
        </row>
        <row r="300">
          <cell r="B300" t="str">
            <v>王正伟</v>
          </cell>
          <cell r="C300" t="str">
            <v>1152220101115</v>
          </cell>
          <cell r="D300" t="str">
            <v>石阡县</v>
          </cell>
          <cell r="E300" t="str">
            <v>06</v>
          </cell>
          <cell r="F300" t="str">
            <v>石阡县下属乡镇事业单位</v>
          </cell>
          <cell r="G300" t="str">
            <v>0601</v>
          </cell>
          <cell r="H300" t="str">
            <v>工作人员</v>
          </cell>
          <cell r="I300">
            <v>52.55</v>
          </cell>
        </row>
        <row r="301">
          <cell r="B301" t="str">
            <v>杨秀郭</v>
          </cell>
          <cell r="C301" t="str">
            <v>1152220101028</v>
          </cell>
          <cell r="D301" t="str">
            <v>碧江区</v>
          </cell>
          <cell r="E301" t="str">
            <v>01</v>
          </cell>
          <cell r="F301" t="str">
            <v>碧江区下属乡镇事业单位</v>
          </cell>
          <cell r="G301" t="str">
            <v>0101</v>
          </cell>
          <cell r="H301" t="str">
            <v>工作人员</v>
          </cell>
          <cell r="I301">
            <v>64.75</v>
          </cell>
        </row>
        <row r="302">
          <cell r="B302" t="str">
            <v>郭江东</v>
          </cell>
          <cell r="C302" t="str">
            <v>1152220101029</v>
          </cell>
          <cell r="D302" t="str">
            <v>沿河县</v>
          </cell>
          <cell r="E302" t="str">
            <v>10</v>
          </cell>
          <cell r="F302" t="str">
            <v>沿河县下属乡镇事业单位</v>
          </cell>
          <cell r="G302" t="str">
            <v>1001</v>
          </cell>
          <cell r="H302" t="str">
            <v>工作人员</v>
          </cell>
          <cell r="I302">
            <v>62.05</v>
          </cell>
        </row>
        <row r="303">
          <cell r="B303" t="str">
            <v>张钦</v>
          </cell>
          <cell r="C303" t="str">
            <v>1152220101030</v>
          </cell>
          <cell r="D303" t="str">
            <v>江口县</v>
          </cell>
          <cell r="E303" t="str">
            <v>05</v>
          </cell>
          <cell r="F303" t="str">
            <v>江口县下属乡镇事业单位</v>
          </cell>
          <cell r="G303" t="str">
            <v>0501</v>
          </cell>
          <cell r="H303" t="str">
            <v>工作人员</v>
          </cell>
          <cell r="I303">
            <v>75.45</v>
          </cell>
        </row>
        <row r="304">
          <cell r="B304" t="str">
            <v>龙泽亮</v>
          </cell>
          <cell r="C304" t="str">
            <v>1152220101101</v>
          </cell>
          <cell r="D304" t="str">
            <v>碧江区</v>
          </cell>
          <cell r="E304" t="str">
            <v>01</v>
          </cell>
          <cell r="F304" t="str">
            <v>碧江区下属乡镇事业单位</v>
          </cell>
          <cell r="G304" t="str">
            <v>0101</v>
          </cell>
          <cell r="H304" t="str">
            <v>工作人员</v>
          </cell>
          <cell r="I304">
            <v>69.3</v>
          </cell>
        </row>
        <row r="305">
          <cell r="B305" t="str">
            <v>刘伟</v>
          </cell>
          <cell r="C305" t="str">
            <v>1152220101102</v>
          </cell>
          <cell r="D305" t="str">
            <v>思南县</v>
          </cell>
          <cell r="E305" t="str">
            <v>08</v>
          </cell>
          <cell r="F305" t="str">
            <v>思南县下属乡镇事业单位</v>
          </cell>
          <cell r="G305" t="str">
            <v>0801</v>
          </cell>
          <cell r="H305" t="str">
            <v>工作人员</v>
          </cell>
          <cell r="I305">
            <v>43.35</v>
          </cell>
        </row>
        <row r="306">
          <cell r="B306" t="str">
            <v>肖文明</v>
          </cell>
          <cell r="C306" t="str">
            <v>1152220101103</v>
          </cell>
          <cell r="D306" t="str">
            <v>沿河县</v>
          </cell>
          <cell r="E306" t="str">
            <v>10</v>
          </cell>
          <cell r="F306" t="str">
            <v>沿河县下属乡镇事业单位</v>
          </cell>
          <cell r="G306" t="str">
            <v>1001</v>
          </cell>
          <cell r="H306" t="str">
            <v>工作人员</v>
          </cell>
          <cell r="I306">
            <v>62.35</v>
          </cell>
        </row>
        <row r="307">
          <cell r="B307" t="str">
            <v>易克发</v>
          </cell>
          <cell r="C307" t="str">
            <v>1152220101104</v>
          </cell>
          <cell r="D307" t="str">
            <v>碧江区</v>
          </cell>
          <cell r="E307" t="str">
            <v>01</v>
          </cell>
          <cell r="F307" t="str">
            <v>碧江区下属乡镇事业单位</v>
          </cell>
          <cell r="G307" t="str">
            <v>0101</v>
          </cell>
          <cell r="H307" t="str">
            <v>工作人员</v>
          </cell>
          <cell r="I307">
            <v>52.5</v>
          </cell>
        </row>
        <row r="308">
          <cell r="B308" t="str">
            <v>赵才雨</v>
          </cell>
          <cell r="C308" t="str">
            <v>1152220101105</v>
          </cell>
          <cell r="D308" t="str">
            <v>德江县</v>
          </cell>
          <cell r="E308" t="str">
            <v>09</v>
          </cell>
          <cell r="F308" t="str">
            <v>德江县下属乡镇事业单位</v>
          </cell>
          <cell r="G308" t="str">
            <v>0901</v>
          </cell>
          <cell r="H308" t="str">
            <v>工作人员</v>
          </cell>
          <cell r="I308">
            <v>40.2</v>
          </cell>
        </row>
        <row r="309">
          <cell r="B309" t="str">
            <v>杨江瑜</v>
          </cell>
          <cell r="C309" t="str">
            <v>1152220101106</v>
          </cell>
          <cell r="D309" t="str">
            <v>印江县</v>
          </cell>
          <cell r="E309" t="str">
            <v>07</v>
          </cell>
          <cell r="F309" t="str">
            <v>印江县下属乡镇事业单位</v>
          </cell>
          <cell r="G309" t="str">
            <v>0701</v>
          </cell>
          <cell r="H309" t="str">
            <v>工作人员</v>
          </cell>
          <cell r="I309">
            <v>48.55</v>
          </cell>
        </row>
        <row r="310">
          <cell r="B310" t="str">
            <v>雷嘉伟</v>
          </cell>
          <cell r="C310" t="str">
            <v>1152220101107</v>
          </cell>
          <cell r="D310" t="str">
            <v>沿河县</v>
          </cell>
          <cell r="E310" t="str">
            <v>10</v>
          </cell>
          <cell r="F310" t="str">
            <v>沿河县下属乡镇事业单位</v>
          </cell>
          <cell r="G310" t="str">
            <v>1001</v>
          </cell>
          <cell r="H310" t="str">
            <v>工作人员</v>
          </cell>
          <cell r="I310">
            <v>47</v>
          </cell>
        </row>
        <row r="311">
          <cell r="B311" t="str">
            <v>夏运华</v>
          </cell>
          <cell r="C311" t="str">
            <v>1152220101108</v>
          </cell>
          <cell r="D311" t="str">
            <v>玉屏县</v>
          </cell>
          <cell r="E311" t="str">
            <v>04</v>
          </cell>
          <cell r="F311" t="str">
            <v>玉屏县下属乡镇事业单位</v>
          </cell>
          <cell r="G311" t="str">
            <v>0401</v>
          </cell>
          <cell r="H311" t="str">
            <v>工作人员</v>
          </cell>
          <cell r="I311">
            <v>43.2</v>
          </cell>
        </row>
        <row r="312">
          <cell r="B312" t="str">
            <v>易雪林</v>
          </cell>
          <cell r="C312" t="str">
            <v>1152220101109</v>
          </cell>
          <cell r="D312" t="str">
            <v>松桃县</v>
          </cell>
          <cell r="E312" t="str">
            <v>03</v>
          </cell>
          <cell r="F312" t="str">
            <v>松桃县下属乡镇事业单位</v>
          </cell>
          <cell r="G312" t="str">
            <v>0301</v>
          </cell>
          <cell r="H312" t="str">
            <v>工作人员</v>
          </cell>
          <cell r="I312">
            <v>52.2</v>
          </cell>
        </row>
        <row r="313">
          <cell r="B313" t="str">
            <v>安镇海</v>
          </cell>
          <cell r="C313" t="str">
            <v>1152220101110</v>
          </cell>
          <cell r="D313" t="str">
            <v>碧江区</v>
          </cell>
          <cell r="E313" t="str">
            <v>01</v>
          </cell>
          <cell r="F313" t="str">
            <v>碧江区下属乡镇事业单位</v>
          </cell>
          <cell r="G313" t="str">
            <v>0101</v>
          </cell>
          <cell r="H313" t="str">
            <v>工作人员</v>
          </cell>
          <cell r="I313">
            <v>0</v>
          </cell>
        </row>
        <row r="314">
          <cell r="B314" t="str">
            <v>兰依韩</v>
          </cell>
          <cell r="C314" t="str">
            <v>1152220101111</v>
          </cell>
          <cell r="D314" t="str">
            <v>碧江区</v>
          </cell>
          <cell r="E314" t="str">
            <v>01</v>
          </cell>
          <cell r="F314" t="str">
            <v>碧江区下属乡镇事业单位</v>
          </cell>
          <cell r="G314" t="str">
            <v>0101</v>
          </cell>
          <cell r="H314" t="str">
            <v>工作人员</v>
          </cell>
          <cell r="I314">
            <v>0</v>
          </cell>
        </row>
        <row r="315">
          <cell r="B315" t="str">
            <v>罗鹏政</v>
          </cell>
          <cell r="C315" t="str">
            <v>1152220101112</v>
          </cell>
          <cell r="D315" t="str">
            <v>印江县</v>
          </cell>
          <cell r="E315" t="str">
            <v>07</v>
          </cell>
          <cell r="F315" t="str">
            <v>印江县下属乡镇事业单位</v>
          </cell>
          <cell r="G315" t="str">
            <v>0701</v>
          </cell>
          <cell r="H315" t="str">
            <v>工作人员</v>
          </cell>
          <cell r="I315">
            <v>45.05</v>
          </cell>
        </row>
        <row r="316">
          <cell r="B316" t="str">
            <v>向开林</v>
          </cell>
          <cell r="C316" t="str">
            <v>1152220101113</v>
          </cell>
          <cell r="D316" t="str">
            <v>江口县</v>
          </cell>
          <cell r="E316" t="str">
            <v>05</v>
          </cell>
          <cell r="F316" t="str">
            <v>江口县下属乡镇事业单位</v>
          </cell>
          <cell r="G316" t="str">
            <v>0501</v>
          </cell>
          <cell r="H316" t="str">
            <v>工作人员</v>
          </cell>
          <cell r="I316">
            <v>53.25</v>
          </cell>
        </row>
        <row r="317">
          <cell r="B317" t="str">
            <v>杨东金</v>
          </cell>
          <cell r="C317" t="str">
            <v>1152220101114</v>
          </cell>
          <cell r="D317" t="str">
            <v>江口县</v>
          </cell>
          <cell r="E317" t="str">
            <v>05</v>
          </cell>
          <cell r="F317" t="str">
            <v>江口县下属乡镇事业单位</v>
          </cell>
          <cell r="G317" t="str">
            <v>0501</v>
          </cell>
          <cell r="H317" t="str">
            <v>工作人员</v>
          </cell>
          <cell r="I317">
            <v>64.05</v>
          </cell>
        </row>
        <row r="318">
          <cell r="B318" t="str">
            <v>董浪</v>
          </cell>
          <cell r="C318" t="str">
            <v>1152220100708</v>
          </cell>
          <cell r="D318" t="str">
            <v>石阡县</v>
          </cell>
          <cell r="E318" t="str">
            <v>06</v>
          </cell>
          <cell r="F318" t="str">
            <v>石阡县下属乡镇事业单位</v>
          </cell>
          <cell r="G318" t="str">
            <v>0601</v>
          </cell>
          <cell r="H318" t="str">
            <v>工作人员</v>
          </cell>
          <cell r="I318">
            <v>52.25</v>
          </cell>
        </row>
        <row r="319">
          <cell r="B319" t="str">
            <v>杨文梁</v>
          </cell>
          <cell r="C319" t="str">
            <v>1152220101116</v>
          </cell>
          <cell r="D319" t="str">
            <v>万山区</v>
          </cell>
          <cell r="E319" t="str">
            <v>02</v>
          </cell>
          <cell r="F319" t="str">
            <v>万山区下属乡镇事业单位</v>
          </cell>
          <cell r="G319" t="str">
            <v>0201</v>
          </cell>
          <cell r="H319" t="str">
            <v>工作人员</v>
          </cell>
          <cell r="I319">
            <v>53.55</v>
          </cell>
        </row>
        <row r="320">
          <cell r="B320" t="str">
            <v>代杉</v>
          </cell>
          <cell r="C320" t="str">
            <v>1152220101602</v>
          </cell>
          <cell r="D320" t="str">
            <v>石阡县</v>
          </cell>
          <cell r="E320" t="str">
            <v>06</v>
          </cell>
          <cell r="F320" t="str">
            <v>石阡县下属乡镇事业单位</v>
          </cell>
          <cell r="G320" t="str">
            <v>0601</v>
          </cell>
          <cell r="H320" t="str">
            <v>工作人员</v>
          </cell>
          <cell r="I320">
            <v>52.25</v>
          </cell>
        </row>
        <row r="321">
          <cell r="B321" t="str">
            <v>田江林</v>
          </cell>
          <cell r="C321" t="str">
            <v>1152220101118</v>
          </cell>
          <cell r="D321" t="str">
            <v>沿河县</v>
          </cell>
          <cell r="E321" t="str">
            <v>10</v>
          </cell>
          <cell r="F321" t="str">
            <v>沿河县下属乡镇事业单位</v>
          </cell>
          <cell r="G321" t="str">
            <v>1001</v>
          </cell>
          <cell r="H321" t="str">
            <v>工作人员</v>
          </cell>
          <cell r="I321">
            <v>0</v>
          </cell>
        </row>
        <row r="322">
          <cell r="B322" t="str">
            <v>杜强</v>
          </cell>
          <cell r="C322" t="str">
            <v>1152220101119</v>
          </cell>
          <cell r="D322" t="str">
            <v>德江县</v>
          </cell>
          <cell r="E322" t="str">
            <v>09</v>
          </cell>
          <cell r="F322" t="str">
            <v>德江县下属乡镇事业单位</v>
          </cell>
          <cell r="G322" t="str">
            <v>0901</v>
          </cell>
          <cell r="H322" t="str">
            <v>工作人员</v>
          </cell>
          <cell r="I322">
            <v>77.85</v>
          </cell>
        </row>
        <row r="323">
          <cell r="B323" t="str">
            <v>谯佳澄</v>
          </cell>
          <cell r="C323" t="str">
            <v>1152220101120</v>
          </cell>
          <cell r="D323" t="str">
            <v>沿河县</v>
          </cell>
          <cell r="E323" t="str">
            <v>10</v>
          </cell>
          <cell r="F323" t="str">
            <v>沿河县下属乡镇事业单位</v>
          </cell>
          <cell r="G323" t="str">
            <v>1001</v>
          </cell>
          <cell r="H323" t="str">
            <v>工作人员</v>
          </cell>
          <cell r="I323">
            <v>59.5</v>
          </cell>
        </row>
        <row r="324">
          <cell r="B324" t="str">
            <v>向涛</v>
          </cell>
          <cell r="C324" t="str">
            <v>1152220101121</v>
          </cell>
          <cell r="D324" t="str">
            <v>江口县</v>
          </cell>
          <cell r="E324" t="str">
            <v>05</v>
          </cell>
          <cell r="F324" t="str">
            <v>江口县下属乡镇事业单位</v>
          </cell>
          <cell r="G324" t="str">
            <v>0501</v>
          </cell>
          <cell r="H324" t="str">
            <v>工作人员</v>
          </cell>
          <cell r="I324">
            <v>34.25</v>
          </cell>
        </row>
        <row r="325">
          <cell r="B325" t="str">
            <v>张恒</v>
          </cell>
          <cell r="C325" t="str">
            <v>1152220101122</v>
          </cell>
          <cell r="D325" t="str">
            <v>德江县</v>
          </cell>
          <cell r="E325" t="str">
            <v>09</v>
          </cell>
          <cell r="F325" t="str">
            <v>德江县下属乡镇事业单位</v>
          </cell>
          <cell r="G325" t="str">
            <v>0901</v>
          </cell>
          <cell r="H325" t="str">
            <v>工作人员</v>
          </cell>
          <cell r="I325">
            <v>42.1</v>
          </cell>
        </row>
        <row r="326">
          <cell r="B326" t="str">
            <v>王小龙</v>
          </cell>
          <cell r="C326" t="str">
            <v>1152220101123</v>
          </cell>
          <cell r="D326" t="str">
            <v>万山区</v>
          </cell>
          <cell r="E326" t="str">
            <v>02</v>
          </cell>
          <cell r="F326" t="str">
            <v>万山区下属乡镇事业单位</v>
          </cell>
          <cell r="G326" t="str">
            <v>0201</v>
          </cell>
          <cell r="H326" t="str">
            <v>工作人员</v>
          </cell>
          <cell r="I326">
            <v>58.55</v>
          </cell>
        </row>
        <row r="327">
          <cell r="B327" t="str">
            <v>张智毓</v>
          </cell>
          <cell r="C327" t="str">
            <v>1152220101124</v>
          </cell>
          <cell r="D327" t="str">
            <v>印江县</v>
          </cell>
          <cell r="E327" t="str">
            <v>07</v>
          </cell>
          <cell r="F327" t="str">
            <v>印江县下属乡镇事业单位</v>
          </cell>
          <cell r="G327" t="str">
            <v>0701</v>
          </cell>
          <cell r="H327" t="str">
            <v>工作人员</v>
          </cell>
          <cell r="I327">
            <v>55.05</v>
          </cell>
        </row>
        <row r="328">
          <cell r="B328" t="str">
            <v>杨佳豪</v>
          </cell>
          <cell r="C328" t="str">
            <v>1152220101125</v>
          </cell>
          <cell r="D328" t="str">
            <v>碧江区</v>
          </cell>
          <cell r="E328" t="str">
            <v>01</v>
          </cell>
          <cell r="F328" t="str">
            <v>碧江区下属乡镇事业单位</v>
          </cell>
          <cell r="G328" t="str">
            <v>0101</v>
          </cell>
          <cell r="H328" t="str">
            <v>工作人员</v>
          </cell>
          <cell r="I328">
            <v>0</v>
          </cell>
        </row>
        <row r="329">
          <cell r="B329" t="str">
            <v>李太波</v>
          </cell>
          <cell r="C329" t="str">
            <v>1152220101126</v>
          </cell>
          <cell r="D329" t="str">
            <v>印江县</v>
          </cell>
          <cell r="E329" t="str">
            <v>07</v>
          </cell>
          <cell r="F329" t="str">
            <v>印江县下属乡镇事业单位</v>
          </cell>
          <cell r="G329" t="str">
            <v>0701</v>
          </cell>
          <cell r="H329" t="str">
            <v>工作人员</v>
          </cell>
          <cell r="I329">
            <v>43.1</v>
          </cell>
        </row>
        <row r="330">
          <cell r="B330" t="str">
            <v>杨元保</v>
          </cell>
          <cell r="C330" t="str">
            <v>1152220101127</v>
          </cell>
          <cell r="D330" t="str">
            <v>德江县</v>
          </cell>
          <cell r="E330" t="str">
            <v>09</v>
          </cell>
          <cell r="F330" t="str">
            <v>德江县下属乡镇事业单位</v>
          </cell>
          <cell r="G330" t="str">
            <v>0901</v>
          </cell>
          <cell r="H330" t="str">
            <v>工作人员</v>
          </cell>
          <cell r="I330">
            <v>44.45</v>
          </cell>
        </row>
        <row r="331">
          <cell r="B331" t="str">
            <v>杨宗哲</v>
          </cell>
          <cell r="C331" t="str">
            <v>1152220101128</v>
          </cell>
          <cell r="D331" t="str">
            <v>玉屏县</v>
          </cell>
          <cell r="E331" t="str">
            <v>04</v>
          </cell>
          <cell r="F331" t="str">
            <v>玉屏县下属乡镇事业单位</v>
          </cell>
          <cell r="G331" t="str">
            <v>0401</v>
          </cell>
          <cell r="H331" t="str">
            <v>工作人员</v>
          </cell>
          <cell r="I331">
            <v>72.25</v>
          </cell>
        </row>
        <row r="332">
          <cell r="B332" t="str">
            <v>白金淼</v>
          </cell>
          <cell r="C332" t="str">
            <v>1152220102004</v>
          </cell>
          <cell r="D332" t="str">
            <v>石阡县</v>
          </cell>
          <cell r="E332" t="str">
            <v>06</v>
          </cell>
          <cell r="F332" t="str">
            <v>石阡县下属乡镇事业单位</v>
          </cell>
          <cell r="G332" t="str">
            <v>0601</v>
          </cell>
          <cell r="H332" t="str">
            <v>工作人员</v>
          </cell>
          <cell r="I332">
            <v>52.2</v>
          </cell>
        </row>
        <row r="333">
          <cell r="B333" t="str">
            <v>符前明</v>
          </cell>
          <cell r="C333" t="str">
            <v>1152220101130</v>
          </cell>
          <cell r="D333" t="str">
            <v>松桃县</v>
          </cell>
          <cell r="E333" t="str">
            <v>03</v>
          </cell>
          <cell r="F333" t="str">
            <v>松桃县下属乡镇事业单位</v>
          </cell>
          <cell r="G333" t="str">
            <v>0301</v>
          </cell>
          <cell r="H333" t="str">
            <v>工作人员</v>
          </cell>
          <cell r="I333">
            <v>65.85</v>
          </cell>
        </row>
        <row r="334">
          <cell r="B334" t="str">
            <v>黄明星</v>
          </cell>
          <cell r="C334" t="str">
            <v>1152220101201</v>
          </cell>
          <cell r="D334" t="str">
            <v>玉屏县</v>
          </cell>
          <cell r="E334" t="str">
            <v>04</v>
          </cell>
          <cell r="F334" t="str">
            <v>玉屏县下属乡镇事业单位</v>
          </cell>
          <cell r="G334" t="str">
            <v>0401</v>
          </cell>
          <cell r="H334" t="str">
            <v>工作人员</v>
          </cell>
          <cell r="I334">
            <v>58.8</v>
          </cell>
        </row>
        <row r="335">
          <cell r="B335" t="str">
            <v>杨秀军</v>
          </cell>
          <cell r="C335" t="str">
            <v>1152220101202</v>
          </cell>
          <cell r="D335" t="str">
            <v>松桃县</v>
          </cell>
          <cell r="E335" t="str">
            <v>03</v>
          </cell>
          <cell r="F335" t="str">
            <v>松桃县下属乡镇事业单位</v>
          </cell>
          <cell r="G335" t="str">
            <v>0301</v>
          </cell>
          <cell r="H335" t="str">
            <v>工作人员</v>
          </cell>
          <cell r="I335">
            <v>0</v>
          </cell>
        </row>
        <row r="336">
          <cell r="B336" t="str">
            <v>梁胡冰</v>
          </cell>
          <cell r="C336" t="str">
            <v>1152220101203</v>
          </cell>
          <cell r="D336" t="str">
            <v>思南县</v>
          </cell>
          <cell r="E336" t="str">
            <v>08</v>
          </cell>
          <cell r="F336" t="str">
            <v>思南县下属乡镇事业单位</v>
          </cell>
          <cell r="G336" t="str">
            <v>0801</v>
          </cell>
          <cell r="H336" t="str">
            <v>工作人员</v>
          </cell>
          <cell r="I336">
            <v>57.2</v>
          </cell>
        </row>
        <row r="337">
          <cell r="B337" t="str">
            <v>梅粤清</v>
          </cell>
          <cell r="C337" t="str">
            <v>1152220101204</v>
          </cell>
          <cell r="D337" t="str">
            <v>印江县</v>
          </cell>
          <cell r="E337" t="str">
            <v>07</v>
          </cell>
          <cell r="F337" t="str">
            <v>印江县下属乡镇事业单位</v>
          </cell>
          <cell r="G337" t="str">
            <v>0701</v>
          </cell>
          <cell r="H337" t="str">
            <v>工作人员</v>
          </cell>
          <cell r="I337">
            <v>48.35</v>
          </cell>
        </row>
        <row r="338">
          <cell r="B338" t="str">
            <v>刘吕</v>
          </cell>
          <cell r="C338" t="str">
            <v>1152220101205</v>
          </cell>
          <cell r="D338" t="str">
            <v>玉屏县</v>
          </cell>
          <cell r="E338" t="str">
            <v>04</v>
          </cell>
          <cell r="F338" t="str">
            <v>玉屏县下属乡镇事业单位</v>
          </cell>
          <cell r="G338" t="str">
            <v>0401</v>
          </cell>
          <cell r="H338" t="str">
            <v>工作人员</v>
          </cell>
          <cell r="I338">
            <v>56.2</v>
          </cell>
        </row>
        <row r="339">
          <cell r="B339" t="str">
            <v>熊江涛</v>
          </cell>
          <cell r="C339" t="str">
            <v>1152220101206</v>
          </cell>
          <cell r="D339" t="str">
            <v>德江县</v>
          </cell>
          <cell r="E339" t="str">
            <v>09</v>
          </cell>
          <cell r="F339" t="str">
            <v>德江县下属乡镇事业单位</v>
          </cell>
          <cell r="G339" t="str">
            <v>0901</v>
          </cell>
          <cell r="H339" t="str">
            <v>工作人员</v>
          </cell>
          <cell r="I339">
            <v>61.5</v>
          </cell>
        </row>
        <row r="340">
          <cell r="B340" t="str">
            <v>滕涛</v>
          </cell>
          <cell r="C340" t="str">
            <v>1152220101207</v>
          </cell>
          <cell r="D340" t="str">
            <v>松桃县</v>
          </cell>
          <cell r="E340" t="str">
            <v>03</v>
          </cell>
          <cell r="F340" t="str">
            <v>松桃县下属乡镇事业单位</v>
          </cell>
          <cell r="G340" t="str">
            <v>0301</v>
          </cell>
          <cell r="H340" t="str">
            <v>工作人员</v>
          </cell>
          <cell r="I340">
            <v>60.7</v>
          </cell>
        </row>
        <row r="341">
          <cell r="B341" t="str">
            <v>张卫东</v>
          </cell>
          <cell r="C341" t="str">
            <v>1152220101208</v>
          </cell>
          <cell r="D341" t="str">
            <v>碧江区</v>
          </cell>
          <cell r="E341" t="str">
            <v>01</v>
          </cell>
          <cell r="F341" t="str">
            <v>碧江区下属乡镇事业单位</v>
          </cell>
          <cell r="G341" t="str">
            <v>0101</v>
          </cell>
          <cell r="H341" t="str">
            <v>工作人员</v>
          </cell>
          <cell r="I341">
            <v>53.45</v>
          </cell>
        </row>
        <row r="342">
          <cell r="B342" t="str">
            <v>张自卫</v>
          </cell>
          <cell r="C342" t="str">
            <v>1152220101209</v>
          </cell>
          <cell r="D342" t="str">
            <v>德江县</v>
          </cell>
          <cell r="E342" t="str">
            <v>09</v>
          </cell>
          <cell r="F342" t="str">
            <v>德江县下属乡镇事业单位</v>
          </cell>
          <cell r="G342" t="str">
            <v>0901</v>
          </cell>
          <cell r="H342" t="str">
            <v>工作人员</v>
          </cell>
          <cell r="I342">
            <v>28.6</v>
          </cell>
        </row>
        <row r="343">
          <cell r="B343" t="str">
            <v>王涛</v>
          </cell>
          <cell r="C343" t="str">
            <v>1152220101210</v>
          </cell>
          <cell r="D343" t="str">
            <v>思南县</v>
          </cell>
          <cell r="E343" t="str">
            <v>08</v>
          </cell>
          <cell r="F343" t="str">
            <v>思南县下属乡镇事业单位</v>
          </cell>
          <cell r="G343" t="str">
            <v>0801</v>
          </cell>
          <cell r="H343" t="str">
            <v>工作人员</v>
          </cell>
          <cell r="I343">
            <v>0</v>
          </cell>
        </row>
        <row r="344">
          <cell r="B344" t="str">
            <v>代宇浩</v>
          </cell>
          <cell r="C344" t="str">
            <v>1152220101211</v>
          </cell>
          <cell r="D344" t="str">
            <v>碧江区</v>
          </cell>
          <cell r="E344" t="str">
            <v>01</v>
          </cell>
          <cell r="F344" t="str">
            <v>碧江区下属乡镇事业单位</v>
          </cell>
          <cell r="G344" t="str">
            <v>0101</v>
          </cell>
          <cell r="H344" t="str">
            <v>工作人员</v>
          </cell>
          <cell r="I344">
            <v>52.85</v>
          </cell>
        </row>
        <row r="345">
          <cell r="B345" t="str">
            <v>冉永林</v>
          </cell>
          <cell r="C345" t="str">
            <v>1152220101212</v>
          </cell>
          <cell r="D345" t="str">
            <v>德江县</v>
          </cell>
          <cell r="E345" t="str">
            <v>09</v>
          </cell>
          <cell r="F345" t="str">
            <v>德江县下属乡镇事业单位</v>
          </cell>
          <cell r="G345" t="str">
            <v>0901</v>
          </cell>
          <cell r="H345" t="str">
            <v>工作人员</v>
          </cell>
          <cell r="I345">
            <v>62.8</v>
          </cell>
        </row>
        <row r="346">
          <cell r="B346" t="str">
            <v>蔡润录</v>
          </cell>
          <cell r="C346" t="str">
            <v>1152220101213</v>
          </cell>
          <cell r="D346" t="str">
            <v>印江县</v>
          </cell>
          <cell r="E346" t="str">
            <v>07</v>
          </cell>
          <cell r="F346" t="str">
            <v>印江县下属乡镇事业单位</v>
          </cell>
          <cell r="G346" t="str">
            <v>0701</v>
          </cell>
          <cell r="H346" t="str">
            <v>工作人员</v>
          </cell>
          <cell r="I346">
            <v>70</v>
          </cell>
        </row>
        <row r="347">
          <cell r="B347" t="str">
            <v>刘林阳</v>
          </cell>
          <cell r="C347" t="str">
            <v>1152220101214</v>
          </cell>
          <cell r="D347" t="str">
            <v>印江县</v>
          </cell>
          <cell r="E347" t="str">
            <v>07</v>
          </cell>
          <cell r="F347" t="str">
            <v>印江县下属乡镇事业单位</v>
          </cell>
          <cell r="G347" t="str">
            <v>0701</v>
          </cell>
          <cell r="H347" t="str">
            <v>工作人员</v>
          </cell>
          <cell r="I347">
            <v>64.55</v>
          </cell>
        </row>
        <row r="348">
          <cell r="B348" t="str">
            <v>宋钰军</v>
          </cell>
          <cell r="C348" t="str">
            <v>1152220101215</v>
          </cell>
          <cell r="D348" t="str">
            <v>思南县</v>
          </cell>
          <cell r="E348" t="str">
            <v>08</v>
          </cell>
          <cell r="F348" t="str">
            <v>思南县下属乡镇事业单位</v>
          </cell>
          <cell r="G348" t="str">
            <v>0801</v>
          </cell>
          <cell r="H348" t="str">
            <v>工作人员</v>
          </cell>
          <cell r="I348">
            <v>59.3</v>
          </cell>
        </row>
        <row r="349">
          <cell r="B349" t="str">
            <v>田玉杰</v>
          </cell>
          <cell r="C349" t="str">
            <v>1152220101216</v>
          </cell>
          <cell r="D349" t="str">
            <v>德江县</v>
          </cell>
          <cell r="E349" t="str">
            <v>09</v>
          </cell>
          <cell r="F349" t="str">
            <v>德江县下属乡镇事业单位</v>
          </cell>
          <cell r="G349" t="str">
            <v>0901</v>
          </cell>
          <cell r="H349" t="str">
            <v>工作人员</v>
          </cell>
          <cell r="I349">
            <v>50.85</v>
          </cell>
        </row>
        <row r="350">
          <cell r="B350" t="str">
            <v>安海宇</v>
          </cell>
          <cell r="C350" t="str">
            <v>1152220101217</v>
          </cell>
          <cell r="D350" t="str">
            <v>德江县</v>
          </cell>
          <cell r="E350" t="str">
            <v>09</v>
          </cell>
          <cell r="F350" t="str">
            <v>德江县下属乡镇事业单位</v>
          </cell>
          <cell r="G350" t="str">
            <v>0901</v>
          </cell>
          <cell r="H350" t="str">
            <v>工作人员</v>
          </cell>
          <cell r="I350">
            <v>52.6</v>
          </cell>
        </row>
        <row r="351">
          <cell r="B351" t="str">
            <v>高健</v>
          </cell>
          <cell r="C351" t="str">
            <v>1152220101218</v>
          </cell>
          <cell r="D351" t="str">
            <v>碧江区</v>
          </cell>
          <cell r="E351" t="str">
            <v>01</v>
          </cell>
          <cell r="F351" t="str">
            <v>碧江区下属乡镇事业单位</v>
          </cell>
          <cell r="G351" t="str">
            <v>0101</v>
          </cell>
          <cell r="H351" t="str">
            <v>工作人员</v>
          </cell>
          <cell r="I351">
            <v>74.2</v>
          </cell>
        </row>
        <row r="352">
          <cell r="B352" t="str">
            <v>曾明荣</v>
          </cell>
          <cell r="C352" t="str">
            <v>1152220101219</v>
          </cell>
          <cell r="D352" t="str">
            <v>松桃县</v>
          </cell>
          <cell r="E352" t="str">
            <v>03</v>
          </cell>
          <cell r="F352" t="str">
            <v>松桃县下属乡镇事业单位</v>
          </cell>
          <cell r="G352" t="str">
            <v>0301</v>
          </cell>
          <cell r="H352" t="str">
            <v>工作人员</v>
          </cell>
          <cell r="I352">
            <v>68.35</v>
          </cell>
        </row>
        <row r="353">
          <cell r="B353" t="str">
            <v>周家富</v>
          </cell>
          <cell r="C353" t="str">
            <v>1152220101914</v>
          </cell>
          <cell r="D353" t="str">
            <v>石阡县</v>
          </cell>
          <cell r="E353" t="str">
            <v>06</v>
          </cell>
          <cell r="F353" t="str">
            <v>石阡县下属乡镇事业单位</v>
          </cell>
          <cell r="G353" t="str">
            <v>0601</v>
          </cell>
          <cell r="H353" t="str">
            <v>工作人员</v>
          </cell>
          <cell r="I353">
            <v>51.45</v>
          </cell>
        </row>
        <row r="354">
          <cell r="B354" t="str">
            <v>周涛</v>
          </cell>
          <cell r="C354" t="str">
            <v>1152220100911</v>
          </cell>
          <cell r="D354" t="str">
            <v>石阡县</v>
          </cell>
          <cell r="E354" t="str">
            <v>06</v>
          </cell>
          <cell r="F354" t="str">
            <v>石阡县下属乡镇事业单位</v>
          </cell>
          <cell r="G354" t="str">
            <v>0601</v>
          </cell>
          <cell r="H354" t="str">
            <v>工作人员</v>
          </cell>
          <cell r="I354">
            <v>51.35</v>
          </cell>
        </row>
        <row r="355">
          <cell r="B355" t="str">
            <v>梁乾</v>
          </cell>
          <cell r="C355" t="str">
            <v>1152220101222</v>
          </cell>
          <cell r="D355" t="str">
            <v>松桃县</v>
          </cell>
          <cell r="E355" t="str">
            <v>03</v>
          </cell>
          <cell r="F355" t="str">
            <v>松桃县下属乡镇事业单位</v>
          </cell>
          <cell r="G355" t="str">
            <v>0301</v>
          </cell>
          <cell r="H355" t="str">
            <v>工作人员</v>
          </cell>
          <cell r="I355">
            <v>66.35</v>
          </cell>
        </row>
        <row r="356">
          <cell r="B356" t="str">
            <v>代安贵</v>
          </cell>
          <cell r="C356" t="str">
            <v>1152220101223</v>
          </cell>
          <cell r="D356" t="str">
            <v>印江县</v>
          </cell>
          <cell r="E356" t="str">
            <v>07</v>
          </cell>
          <cell r="F356" t="str">
            <v>印江县下属乡镇事业单位</v>
          </cell>
          <cell r="G356" t="str">
            <v>0701</v>
          </cell>
          <cell r="H356" t="str">
            <v>工作人员</v>
          </cell>
          <cell r="I356">
            <v>56.95</v>
          </cell>
        </row>
        <row r="357">
          <cell r="B357" t="str">
            <v>李伟</v>
          </cell>
          <cell r="C357" t="str">
            <v>1152220101224</v>
          </cell>
          <cell r="D357" t="str">
            <v>思南县</v>
          </cell>
          <cell r="E357" t="str">
            <v>08</v>
          </cell>
          <cell r="F357" t="str">
            <v>思南县下属乡镇事业单位</v>
          </cell>
          <cell r="G357" t="str">
            <v>0801</v>
          </cell>
          <cell r="H357" t="str">
            <v>工作人员</v>
          </cell>
          <cell r="I357">
            <v>51.25</v>
          </cell>
        </row>
        <row r="358">
          <cell r="B358" t="str">
            <v>蒋铭祥</v>
          </cell>
          <cell r="C358" t="str">
            <v>1152220101225</v>
          </cell>
          <cell r="D358" t="str">
            <v>德江县</v>
          </cell>
          <cell r="E358" t="str">
            <v>09</v>
          </cell>
          <cell r="F358" t="str">
            <v>德江县下属乡镇事业单位</v>
          </cell>
          <cell r="G358" t="str">
            <v>0901</v>
          </cell>
          <cell r="H358" t="str">
            <v>工作人员</v>
          </cell>
          <cell r="I358">
            <v>55.05</v>
          </cell>
        </row>
        <row r="359">
          <cell r="B359" t="str">
            <v>刘徐</v>
          </cell>
          <cell r="C359" t="str">
            <v>1152220101226</v>
          </cell>
          <cell r="D359" t="str">
            <v>万山区</v>
          </cell>
          <cell r="E359" t="str">
            <v>02</v>
          </cell>
          <cell r="F359" t="str">
            <v>万山区下属乡镇事业单位</v>
          </cell>
          <cell r="G359" t="str">
            <v>0201</v>
          </cell>
          <cell r="H359" t="str">
            <v>工作人员</v>
          </cell>
          <cell r="I359">
            <v>42</v>
          </cell>
        </row>
        <row r="360">
          <cell r="B360" t="str">
            <v>邱鑫</v>
          </cell>
          <cell r="C360" t="str">
            <v>1152220101227</v>
          </cell>
          <cell r="D360" t="str">
            <v>碧江区</v>
          </cell>
          <cell r="E360" t="str">
            <v>01</v>
          </cell>
          <cell r="F360" t="str">
            <v>碧江区下属乡镇事业单位</v>
          </cell>
          <cell r="G360" t="str">
            <v>0101</v>
          </cell>
          <cell r="H360" t="str">
            <v>工作人员</v>
          </cell>
          <cell r="I360">
            <v>45.75</v>
          </cell>
        </row>
        <row r="361">
          <cell r="B361" t="str">
            <v>唐海</v>
          </cell>
          <cell r="C361" t="str">
            <v>1152220101228</v>
          </cell>
          <cell r="D361" t="str">
            <v>思南县</v>
          </cell>
          <cell r="E361" t="str">
            <v>08</v>
          </cell>
          <cell r="F361" t="str">
            <v>思南县下属乡镇事业单位</v>
          </cell>
          <cell r="G361" t="str">
            <v>0801</v>
          </cell>
          <cell r="H361" t="str">
            <v>工作人员</v>
          </cell>
          <cell r="I361">
            <v>64.3</v>
          </cell>
        </row>
        <row r="362">
          <cell r="B362" t="str">
            <v>肖勇</v>
          </cell>
          <cell r="C362" t="str">
            <v>1152220101027</v>
          </cell>
          <cell r="D362" t="str">
            <v>石阡县</v>
          </cell>
          <cell r="E362" t="str">
            <v>06</v>
          </cell>
          <cell r="F362" t="str">
            <v>石阡县下属乡镇事业单位</v>
          </cell>
          <cell r="G362" t="str">
            <v>0601</v>
          </cell>
          <cell r="H362" t="str">
            <v>工作人员</v>
          </cell>
          <cell r="I362">
            <v>50.3</v>
          </cell>
        </row>
        <row r="363">
          <cell r="B363" t="str">
            <v>谭少云</v>
          </cell>
          <cell r="C363" t="str">
            <v>1152220101230</v>
          </cell>
          <cell r="D363" t="str">
            <v>碧江区</v>
          </cell>
          <cell r="E363" t="str">
            <v>01</v>
          </cell>
          <cell r="F363" t="str">
            <v>碧江区下属乡镇事业单位</v>
          </cell>
          <cell r="G363" t="str">
            <v>0101</v>
          </cell>
          <cell r="H363" t="str">
            <v>工作人员</v>
          </cell>
          <cell r="I363">
            <v>54.95</v>
          </cell>
        </row>
        <row r="364">
          <cell r="B364" t="str">
            <v>岳喜龙</v>
          </cell>
          <cell r="C364" t="str">
            <v>1152220101301</v>
          </cell>
          <cell r="D364" t="str">
            <v>德江县</v>
          </cell>
          <cell r="E364" t="str">
            <v>09</v>
          </cell>
          <cell r="F364" t="str">
            <v>德江县下属乡镇事业单位</v>
          </cell>
          <cell r="G364" t="str">
            <v>0901</v>
          </cell>
          <cell r="H364" t="str">
            <v>工作人员</v>
          </cell>
          <cell r="I364">
            <v>62.5</v>
          </cell>
        </row>
        <row r="365">
          <cell r="B365" t="str">
            <v>张祥</v>
          </cell>
          <cell r="C365" t="str">
            <v>1152220101302</v>
          </cell>
          <cell r="D365" t="str">
            <v>思南县</v>
          </cell>
          <cell r="E365" t="str">
            <v>08</v>
          </cell>
          <cell r="F365" t="str">
            <v>思南县下属乡镇事业单位</v>
          </cell>
          <cell r="G365" t="str">
            <v>0801</v>
          </cell>
          <cell r="H365" t="str">
            <v>工作人员</v>
          </cell>
          <cell r="I365">
            <v>56.5</v>
          </cell>
        </row>
        <row r="366">
          <cell r="B366" t="str">
            <v>何远聪</v>
          </cell>
          <cell r="C366" t="str">
            <v>1152220101303</v>
          </cell>
          <cell r="D366" t="str">
            <v>印江县</v>
          </cell>
          <cell r="E366" t="str">
            <v>07</v>
          </cell>
          <cell r="F366" t="str">
            <v>印江县下属乡镇事业单位</v>
          </cell>
          <cell r="G366" t="str">
            <v>0701</v>
          </cell>
          <cell r="H366" t="str">
            <v>工作人员</v>
          </cell>
          <cell r="I366">
            <v>54.35</v>
          </cell>
        </row>
        <row r="367">
          <cell r="B367" t="str">
            <v>周黎</v>
          </cell>
          <cell r="C367" t="str">
            <v>1152220100327</v>
          </cell>
          <cell r="D367" t="str">
            <v>石阡县</v>
          </cell>
          <cell r="E367" t="str">
            <v>06</v>
          </cell>
          <cell r="F367" t="str">
            <v>石阡县下属乡镇事业单位</v>
          </cell>
          <cell r="G367" t="str">
            <v>0601</v>
          </cell>
          <cell r="H367" t="str">
            <v>工作人员</v>
          </cell>
          <cell r="I367">
            <v>49.2</v>
          </cell>
        </row>
        <row r="368">
          <cell r="B368" t="str">
            <v>唐乾林</v>
          </cell>
          <cell r="C368" t="str">
            <v>1152220101305</v>
          </cell>
          <cell r="D368" t="str">
            <v>碧江区</v>
          </cell>
          <cell r="E368" t="str">
            <v>01</v>
          </cell>
          <cell r="F368" t="str">
            <v>碧江区下属乡镇事业单位</v>
          </cell>
          <cell r="G368" t="str">
            <v>0101</v>
          </cell>
          <cell r="H368" t="str">
            <v>工作人员</v>
          </cell>
          <cell r="I368">
            <v>60.2</v>
          </cell>
        </row>
        <row r="369">
          <cell r="B369" t="str">
            <v>雷智</v>
          </cell>
          <cell r="C369" t="str">
            <v>1152220100624</v>
          </cell>
          <cell r="D369" t="str">
            <v>石阡县</v>
          </cell>
          <cell r="E369" t="str">
            <v>06</v>
          </cell>
          <cell r="F369" t="str">
            <v>石阡县下属乡镇事业单位</v>
          </cell>
          <cell r="G369" t="str">
            <v>0601</v>
          </cell>
          <cell r="H369" t="str">
            <v>工作人员</v>
          </cell>
          <cell r="I369">
            <v>48.95</v>
          </cell>
        </row>
        <row r="370">
          <cell r="B370" t="str">
            <v>蒋进涛</v>
          </cell>
          <cell r="C370" t="str">
            <v>1152220101307</v>
          </cell>
          <cell r="D370" t="str">
            <v>松桃县</v>
          </cell>
          <cell r="E370" t="str">
            <v>03</v>
          </cell>
          <cell r="F370" t="str">
            <v>松桃县下属乡镇事业单位</v>
          </cell>
          <cell r="G370" t="str">
            <v>0301</v>
          </cell>
          <cell r="H370" t="str">
            <v>工作人员</v>
          </cell>
          <cell r="I370">
            <v>0</v>
          </cell>
        </row>
        <row r="371">
          <cell r="B371" t="str">
            <v>张毅</v>
          </cell>
          <cell r="C371" t="str">
            <v>1152220101308</v>
          </cell>
          <cell r="D371" t="str">
            <v>沿河县</v>
          </cell>
          <cell r="E371" t="str">
            <v>10</v>
          </cell>
          <cell r="F371" t="str">
            <v>沿河县下属乡镇事业单位</v>
          </cell>
          <cell r="G371" t="str">
            <v>1001</v>
          </cell>
          <cell r="H371" t="str">
            <v>工作人员</v>
          </cell>
          <cell r="I371">
            <v>0</v>
          </cell>
        </row>
        <row r="372">
          <cell r="B372" t="str">
            <v>田雄雄</v>
          </cell>
          <cell r="C372" t="str">
            <v>1152220101309</v>
          </cell>
          <cell r="D372" t="str">
            <v>沿河县</v>
          </cell>
          <cell r="E372" t="str">
            <v>10</v>
          </cell>
          <cell r="F372" t="str">
            <v>沿河县下属乡镇事业单位</v>
          </cell>
          <cell r="G372" t="str">
            <v>1001</v>
          </cell>
          <cell r="H372" t="str">
            <v>工作人员</v>
          </cell>
          <cell r="I372">
            <v>59.7</v>
          </cell>
        </row>
        <row r="373">
          <cell r="B373" t="str">
            <v>冉景飞</v>
          </cell>
          <cell r="C373" t="str">
            <v>1152220101310</v>
          </cell>
          <cell r="D373" t="str">
            <v>沿河县</v>
          </cell>
          <cell r="E373" t="str">
            <v>10</v>
          </cell>
          <cell r="F373" t="str">
            <v>沿河县下属乡镇事业单位</v>
          </cell>
          <cell r="G373" t="str">
            <v>1001</v>
          </cell>
          <cell r="H373" t="str">
            <v>工作人员</v>
          </cell>
          <cell r="I373">
            <v>51.8</v>
          </cell>
        </row>
        <row r="374">
          <cell r="B374" t="str">
            <v>甘忠宇</v>
          </cell>
          <cell r="C374" t="str">
            <v>1152220101819</v>
          </cell>
          <cell r="D374" t="str">
            <v>石阡县</v>
          </cell>
          <cell r="E374" t="str">
            <v>06</v>
          </cell>
          <cell r="F374" t="str">
            <v>石阡县下属乡镇事业单位</v>
          </cell>
          <cell r="G374" t="str">
            <v>0601</v>
          </cell>
          <cell r="H374" t="str">
            <v>工作人员</v>
          </cell>
          <cell r="I374">
            <v>48.45</v>
          </cell>
        </row>
        <row r="375">
          <cell r="B375" t="str">
            <v>潘子方</v>
          </cell>
          <cell r="C375" t="str">
            <v>1152220101312</v>
          </cell>
          <cell r="D375" t="str">
            <v>德江县</v>
          </cell>
          <cell r="E375" t="str">
            <v>09</v>
          </cell>
          <cell r="F375" t="str">
            <v>德江县下属乡镇事业单位</v>
          </cell>
          <cell r="G375" t="str">
            <v>0901</v>
          </cell>
          <cell r="H375" t="str">
            <v>工作人员</v>
          </cell>
          <cell r="I375">
            <v>55.7</v>
          </cell>
        </row>
        <row r="376">
          <cell r="B376" t="str">
            <v>黄孝</v>
          </cell>
          <cell r="C376" t="str">
            <v>1152220101313</v>
          </cell>
          <cell r="D376" t="str">
            <v>思南县</v>
          </cell>
          <cell r="E376" t="str">
            <v>08</v>
          </cell>
          <cell r="F376" t="str">
            <v>思南县下属乡镇事业单位</v>
          </cell>
          <cell r="G376" t="str">
            <v>0801</v>
          </cell>
          <cell r="H376" t="str">
            <v>工作人员</v>
          </cell>
          <cell r="I376">
            <v>60.5</v>
          </cell>
        </row>
        <row r="377">
          <cell r="B377" t="str">
            <v>沈雪</v>
          </cell>
          <cell r="C377" t="str">
            <v>1152220101314</v>
          </cell>
          <cell r="D377" t="str">
            <v>江口县</v>
          </cell>
          <cell r="E377" t="str">
            <v>05</v>
          </cell>
          <cell r="F377" t="str">
            <v>江口县下属乡镇事业单位</v>
          </cell>
          <cell r="G377" t="str">
            <v>0501</v>
          </cell>
          <cell r="H377" t="str">
            <v>工作人员</v>
          </cell>
          <cell r="I377">
            <v>84.25</v>
          </cell>
        </row>
        <row r="378">
          <cell r="B378" t="str">
            <v>曾令涛</v>
          </cell>
          <cell r="C378" t="str">
            <v>1152220101315</v>
          </cell>
          <cell r="D378" t="str">
            <v>江口县</v>
          </cell>
          <cell r="E378" t="str">
            <v>05</v>
          </cell>
          <cell r="F378" t="str">
            <v>江口县下属乡镇事业单位</v>
          </cell>
          <cell r="G378" t="str">
            <v>0501</v>
          </cell>
          <cell r="H378" t="str">
            <v>工作人员</v>
          </cell>
          <cell r="I378">
            <v>64.75</v>
          </cell>
        </row>
        <row r="379">
          <cell r="B379" t="str">
            <v>兰伟</v>
          </cell>
          <cell r="C379" t="str">
            <v>1152220101316</v>
          </cell>
          <cell r="D379" t="str">
            <v>沿河县</v>
          </cell>
          <cell r="E379" t="str">
            <v>10</v>
          </cell>
          <cell r="F379" t="str">
            <v>沿河县下属乡镇事业单位</v>
          </cell>
          <cell r="G379" t="str">
            <v>1001</v>
          </cell>
          <cell r="H379" t="str">
            <v>工作人员</v>
          </cell>
          <cell r="I379">
            <v>49.7</v>
          </cell>
        </row>
        <row r="380">
          <cell r="B380" t="str">
            <v>邓璋维</v>
          </cell>
          <cell r="C380" t="str">
            <v>1152220101317</v>
          </cell>
          <cell r="D380" t="str">
            <v>碧江区</v>
          </cell>
          <cell r="E380" t="str">
            <v>01</v>
          </cell>
          <cell r="F380" t="str">
            <v>碧江区下属乡镇事业单位</v>
          </cell>
          <cell r="G380" t="str">
            <v>0101</v>
          </cell>
          <cell r="H380" t="str">
            <v>工作人员</v>
          </cell>
          <cell r="I380">
            <v>42.5</v>
          </cell>
        </row>
        <row r="381">
          <cell r="B381" t="str">
            <v>邹江南</v>
          </cell>
          <cell r="C381" t="str">
            <v>1152220101318</v>
          </cell>
          <cell r="D381" t="str">
            <v>印江县</v>
          </cell>
          <cell r="E381" t="str">
            <v>07</v>
          </cell>
          <cell r="F381" t="str">
            <v>印江县下属乡镇事业单位</v>
          </cell>
          <cell r="G381" t="str">
            <v>0701</v>
          </cell>
          <cell r="H381" t="str">
            <v>工作人员</v>
          </cell>
          <cell r="I381">
            <v>62.75</v>
          </cell>
        </row>
        <row r="382">
          <cell r="B382" t="str">
            <v>冉杰</v>
          </cell>
          <cell r="C382" t="str">
            <v>1152220101319</v>
          </cell>
          <cell r="D382" t="str">
            <v>沿河县</v>
          </cell>
          <cell r="E382" t="str">
            <v>10</v>
          </cell>
          <cell r="F382" t="str">
            <v>沿河县下属乡镇事业单位</v>
          </cell>
          <cell r="G382" t="str">
            <v>1001</v>
          </cell>
          <cell r="H382" t="str">
            <v>工作人员</v>
          </cell>
          <cell r="I382">
            <v>37.35</v>
          </cell>
        </row>
        <row r="383">
          <cell r="B383" t="str">
            <v>陈志</v>
          </cell>
          <cell r="C383" t="str">
            <v>1152220101320</v>
          </cell>
          <cell r="D383" t="str">
            <v>松桃县</v>
          </cell>
          <cell r="E383" t="str">
            <v>03</v>
          </cell>
          <cell r="F383" t="str">
            <v>松桃县下属乡镇事业单位</v>
          </cell>
          <cell r="G383" t="str">
            <v>0301</v>
          </cell>
          <cell r="H383" t="str">
            <v>工作人员</v>
          </cell>
          <cell r="I383">
            <v>45.8</v>
          </cell>
        </row>
        <row r="384">
          <cell r="B384" t="str">
            <v>张宝霖</v>
          </cell>
          <cell r="C384" t="str">
            <v>1152220101321</v>
          </cell>
          <cell r="D384" t="str">
            <v>碧江区</v>
          </cell>
          <cell r="E384" t="str">
            <v>01</v>
          </cell>
          <cell r="F384" t="str">
            <v>碧江区下属乡镇事业单位</v>
          </cell>
          <cell r="G384" t="str">
            <v>0101</v>
          </cell>
          <cell r="H384" t="str">
            <v>工作人员</v>
          </cell>
          <cell r="I384">
            <v>62.1</v>
          </cell>
        </row>
        <row r="385">
          <cell r="B385" t="str">
            <v>唐征豪</v>
          </cell>
          <cell r="C385" t="str">
            <v>1152220101322</v>
          </cell>
          <cell r="D385" t="str">
            <v>松桃县</v>
          </cell>
          <cell r="E385" t="str">
            <v>03</v>
          </cell>
          <cell r="F385" t="str">
            <v>松桃县下属乡镇事业单位</v>
          </cell>
          <cell r="G385" t="str">
            <v>0301</v>
          </cell>
          <cell r="H385" t="str">
            <v>工作人员</v>
          </cell>
          <cell r="I385">
            <v>48.8</v>
          </cell>
        </row>
        <row r="386">
          <cell r="B386" t="str">
            <v>张超</v>
          </cell>
          <cell r="C386" t="str">
            <v>1152220101323</v>
          </cell>
          <cell r="D386" t="str">
            <v>印江县</v>
          </cell>
          <cell r="E386" t="str">
            <v>07</v>
          </cell>
          <cell r="F386" t="str">
            <v>印江县下属乡镇事业单位</v>
          </cell>
          <cell r="G386" t="str">
            <v>0701</v>
          </cell>
          <cell r="H386" t="str">
            <v>工作人员</v>
          </cell>
          <cell r="I386">
            <v>42.6</v>
          </cell>
        </row>
        <row r="387">
          <cell r="B387" t="str">
            <v>杨凌江</v>
          </cell>
          <cell r="C387" t="str">
            <v>1152220101324</v>
          </cell>
          <cell r="D387" t="str">
            <v>碧江区</v>
          </cell>
          <cell r="E387" t="str">
            <v>01</v>
          </cell>
          <cell r="F387" t="str">
            <v>碧江区下属乡镇事业单位</v>
          </cell>
          <cell r="G387" t="str">
            <v>0101</v>
          </cell>
          <cell r="H387" t="str">
            <v>工作人员</v>
          </cell>
          <cell r="I387">
            <v>66.5</v>
          </cell>
        </row>
        <row r="388">
          <cell r="B388" t="str">
            <v>张田果</v>
          </cell>
          <cell r="C388" t="str">
            <v>1152220101325</v>
          </cell>
          <cell r="D388" t="str">
            <v>德江县</v>
          </cell>
          <cell r="E388" t="str">
            <v>09</v>
          </cell>
          <cell r="F388" t="str">
            <v>德江县下属乡镇事业单位</v>
          </cell>
          <cell r="G388" t="str">
            <v>0901</v>
          </cell>
          <cell r="H388" t="str">
            <v>工作人员</v>
          </cell>
          <cell r="I388">
            <v>74.45</v>
          </cell>
        </row>
        <row r="389">
          <cell r="B389" t="str">
            <v>胡州</v>
          </cell>
          <cell r="C389" t="str">
            <v>1152220100714</v>
          </cell>
          <cell r="D389" t="str">
            <v>石阡县</v>
          </cell>
          <cell r="E389" t="str">
            <v>06</v>
          </cell>
          <cell r="F389" t="str">
            <v>石阡县下属乡镇事业单位</v>
          </cell>
          <cell r="G389" t="str">
            <v>0601</v>
          </cell>
          <cell r="H389" t="str">
            <v>工作人员</v>
          </cell>
          <cell r="I389">
            <v>48</v>
          </cell>
        </row>
        <row r="390">
          <cell r="B390" t="str">
            <v>刘金海</v>
          </cell>
          <cell r="C390" t="str">
            <v>1152220101327</v>
          </cell>
          <cell r="D390" t="str">
            <v>玉屏县</v>
          </cell>
          <cell r="E390" t="str">
            <v>04</v>
          </cell>
          <cell r="F390" t="str">
            <v>玉屏县下属乡镇事业单位</v>
          </cell>
          <cell r="G390" t="str">
            <v>0401</v>
          </cell>
          <cell r="H390" t="str">
            <v>工作人员</v>
          </cell>
          <cell r="I390">
            <v>0</v>
          </cell>
        </row>
        <row r="391">
          <cell r="B391" t="str">
            <v>安娜</v>
          </cell>
          <cell r="C391" t="str">
            <v>1152220101328</v>
          </cell>
          <cell r="D391" t="str">
            <v>印江县</v>
          </cell>
          <cell r="E391" t="str">
            <v>07</v>
          </cell>
          <cell r="F391" t="str">
            <v>印江县下属乡镇事业单位</v>
          </cell>
          <cell r="G391" t="str">
            <v>0701</v>
          </cell>
          <cell r="H391" t="str">
            <v>工作人员</v>
          </cell>
          <cell r="I391">
            <v>0</v>
          </cell>
        </row>
        <row r="392">
          <cell r="B392" t="str">
            <v>刘松</v>
          </cell>
          <cell r="C392" t="str">
            <v>1152220100412</v>
          </cell>
          <cell r="D392" t="str">
            <v>石阡县</v>
          </cell>
          <cell r="E392" t="str">
            <v>06</v>
          </cell>
          <cell r="F392" t="str">
            <v>石阡县下属乡镇事业单位</v>
          </cell>
          <cell r="G392" t="str">
            <v>0601</v>
          </cell>
          <cell r="H392" t="str">
            <v>工作人员</v>
          </cell>
          <cell r="I392">
            <v>47.55</v>
          </cell>
        </row>
        <row r="393">
          <cell r="B393" t="str">
            <v>覃智波</v>
          </cell>
          <cell r="C393" t="str">
            <v>1152220100320</v>
          </cell>
          <cell r="D393" t="str">
            <v>石阡县</v>
          </cell>
          <cell r="E393" t="str">
            <v>06</v>
          </cell>
          <cell r="F393" t="str">
            <v>石阡县下属乡镇事业单位</v>
          </cell>
          <cell r="G393" t="str">
            <v>0601</v>
          </cell>
          <cell r="H393" t="str">
            <v>工作人员</v>
          </cell>
          <cell r="I393">
            <v>47.35</v>
          </cell>
        </row>
        <row r="394">
          <cell r="B394" t="str">
            <v>李茂</v>
          </cell>
          <cell r="C394" t="str">
            <v>1152220101401</v>
          </cell>
          <cell r="D394" t="str">
            <v>印江县</v>
          </cell>
          <cell r="E394" t="str">
            <v>07</v>
          </cell>
          <cell r="F394" t="str">
            <v>印江县下属乡镇事业单位</v>
          </cell>
          <cell r="G394" t="str">
            <v>0701</v>
          </cell>
          <cell r="H394" t="str">
            <v>工作人员</v>
          </cell>
          <cell r="I394">
            <v>50.95</v>
          </cell>
        </row>
        <row r="395">
          <cell r="B395" t="str">
            <v>杨坤</v>
          </cell>
          <cell r="C395" t="str">
            <v>1152220101402</v>
          </cell>
          <cell r="D395" t="str">
            <v>玉屏县</v>
          </cell>
          <cell r="E395" t="str">
            <v>04</v>
          </cell>
          <cell r="F395" t="str">
            <v>玉屏县下属乡镇事业单位</v>
          </cell>
          <cell r="G395" t="str">
            <v>0401</v>
          </cell>
          <cell r="H395" t="str">
            <v>工作人员</v>
          </cell>
          <cell r="I395">
            <v>45.95</v>
          </cell>
        </row>
        <row r="396">
          <cell r="B396" t="str">
            <v>左顺治</v>
          </cell>
          <cell r="C396" t="str">
            <v>1152220101403</v>
          </cell>
          <cell r="D396" t="str">
            <v>碧江区</v>
          </cell>
          <cell r="E396" t="str">
            <v>01</v>
          </cell>
          <cell r="F396" t="str">
            <v>碧江区下属乡镇事业单位</v>
          </cell>
          <cell r="G396" t="str">
            <v>0101</v>
          </cell>
          <cell r="H396" t="str">
            <v>工作人员</v>
          </cell>
          <cell r="I396">
            <v>52.05</v>
          </cell>
        </row>
        <row r="397">
          <cell r="B397" t="str">
            <v>林银虎</v>
          </cell>
          <cell r="C397" t="str">
            <v>1152220101404</v>
          </cell>
          <cell r="D397" t="str">
            <v>碧江区</v>
          </cell>
          <cell r="E397" t="str">
            <v>01</v>
          </cell>
          <cell r="F397" t="str">
            <v>碧江区下属乡镇事业单位</v>
          </cell>
          <cell r="G397" t="str">
            <v>0101</v>
          </cell>
          <cell r="H397" t="str">
            <v>工作人员</v>
          </cell>
          <cell r="I397">
            <v>59.95</v>
          </cell>
        </row>
        <row r="398">
          <cell r="B398" t="str">
            <v>冉云龙</v>
          </cell>
          <cell r="C398" t="str">
            <v>1152220101405</v>
          </cell>
          <cell r="D398" t="str">
            <v>沿河县</v>
          </cell>
          <cell r="E398" t="str">
            <v>10</v>
          </cell>
          <cell r="F398" t="str">
            <v>沿河县下属乡镇事业单位</v>
          </cell>
          <cell r="G398" t="str">
            <v>1001</v>
          </cell>
          <cell r="H398" t="str">
            <v>工作人员</v>
          </cell>
          <cell r="I398">
            <v>39.75</v>
          </cell>
        </row>
        <row r="399">
          <cell r="B399" t="str">
            <v>黄天海</v>
          </cell>
          <cell r="C399" t="str">
            <v>1152220101406</v>
          </cell>
          <cell r="D399" t="str">
            <v>印江县</v>
          </cell>
          <cell r="E399" t="str">
            <v>07</v>
          </cell>
          <cell r="F399" t="str">
            <v>印江县下属乡镇事业单位</v>
          </cell>
          <cell r="G399" t="str">
            <v>0701</v>
          </cell>
          <cell r="H399" t="str">
            <v>工作人员</v>
          </cell>
          <cell r="I399">
            <v>0</v>
          </cell>
        </row>
        <row r="400">
          <cell r="B400" t="str">
            <v>舒宏明</v>
          </cell>
          <cell r="C400" t="str">
            <v>1152220101407</v>
          </cell>
          <cell r="D400" t="str">
            <v>玉屏县</v>
          </cell>
          <cell r="E400" t="str">
            <v>04</v>
          </cell>
          <cell r="F400" t="str">
            <v>玉屏县下属乡镇事业单位</v>
          </cell>
          <cell r="G400" t="str">
            <v>0401</v>
          </cell>
          <cell r="H400" t="str">
            <v>工作人员</v>
          </cell>
          <cell r="I400">
            <v>45.75</v>
          </cell>
        </row>
        <row r="401">
          <cell r="B401" t="str">
            <v>耿程</v>
          </cell>
          <cell r="C401" t="str">
            <v>1152220101408</v>
          </cell>
          <cell r="D401" t="str">
            <v>思南县</v>
          </cell>
          <cell r="E401" t="str">
            <v>08</v>
          </cell>
          <cell r="F401" t="str">
            <v>思南县下属乡镇事业单位</v>
          </cell>
          <cell r="G401" t="str">
            <v>0801</v>
          </cell>
          <cell r="H401" t="str">
            <v>工作人员</v>
          </cell>
          <cell r="I401">
            <v>48.9</v>
          </cell>
        </row>
        <row r="402">
          <cell r="B402" t="str">
            <v>刘雳</v>
          </cell>
          <cell r="C402" t="str">
            <v>1152220101409</v>
          </cell>
          <cell r="D402" t="str">
            <v>碧江区</v>
          </cell>
          <cell r="E402" t="str">
            <v>01</v>
          </cell>
          <cell r="F402" t="str">
            <v>碧江区下属乡镇事业单位</v>
          </cell>
          <cell r="G402" t="str">
            <v>0101</v>
          </cell>
          <cell r="H402" t="str">
            <v>工作人员</v>
          </cell>
          <cell r="I402">
            <v>65.55</v>
          </cell>
        </row>
        <row r="403">
          <cell r="B403" t="str">
            <v>杨龙沼</v>
          </cell>
          <cell r="C403" t="str">
            <v>1152220101410</v>
          </cell>
          <cell r="D403" t="str">
            <v>松桃县</v>
          </cell>
          <cell r="E403" t="str">
            <v>03</v>
          </cell>
          <cell r="F403" t="str">
            <v>松桃县下属乡镇事业单位</v>
          </cell>
          <cell r="G403" t="str">
            <v>0301</v>
          </cell>
          <cell r="H403" t="str">
            <v>工作人员</v>
          </cell>
          <cell r="I403">
            <v>75.85</v>
          </cell>
        </row>
        <row r="404">
          <cell r="B404" t="str">
            <v>陈建国</v>
          </cell>
          <cell r="C404" t="str">
            <v>1152220101411</v>
          </cell>
          <cell r="D404" t="str">
            <v>碧江区</v>
          </cell>
          <cell r="E404" t="str">
            <v>01</v>
          </cell>
          <cell r="F404" t="str">
            <v>碧江区下属乡镇事业单位</v>
          </cell>
          <cell r="G404" t="str">
            <v>0101</v>
          </cell>
          <cell r="H404" t="str">
            <v>工作人员</v>
          </cell>
          <cell r="I404">
            <v>54.7</v>
          </cell>
        </row>
        <row r="405">
          <cell r="B405" t="str">
            <v>李元畅</v>
          </cell>
          <cell r="C405" t="str">
            <v>1152220101412</v>
          </cell>
          <cell r="D405" t="str">
            <v>石阡县</v>
          </cell>
          <cell r="E405" t="str">
            <v>06</v>
          </cell>
          <cell r="F405" t="str">
            <v>石阡县下属乡镇事业单位</v>
          </cell>
          <cell r="G405" t="str">
            <v>0601</v>
          </cell>
          <cell r="H405" t="str">
            <v>工作人员</v>
          </cell>
          <cell r="I405">
            <v>47.25</v>
          </cell>
        </row>
        <row r="406">
          <cell r="B406" t="str">
            <v>李诗迅</v>
          </cell>
          <cell r="C406" t="str">
            <v>1152220101413</v>
          </cell>
          <cell r="D406" t="str">
            <v>印江县</v>
          </cell>
          <cell r="E406" t="str">
            <v>07</v>
          </cell>
          <cell r="F406" t="str">
            <v>印江县下属乡镇事业单位</v>
          </cell>
          <cell r="G406" t="str">
            <v>0701</v>
          </cell>
          <cell r="H406" t="str">
            <v>工作人员</v>
          </cell>
          <cell r="I406">
            <v>0</v>
          </cell>
        </row>
        <row r="407">
          <cell r="B407" t="str">
            <v>胡海森</v>
          </cell>
          <cell r="C407" t="str">
            <v>1152220101414</v>
          </cell>
          <cell r="D407" t="str">
            <v>松桃县</v>
          </cell>
          <cell r="E407" t="str">
            <v>03</v>
          </cell>
          <cell r="F407" t="str">
            <v>松桃县下属乡镇事业单位</v>
          </cell>
          <cell r="G407" t="str">
            <v>0301</v>
          </cell>
          <cell r="H407" t="str">
            <v>工作人员</v>
          </cell>
          <cell r="I407">
            <v>57.3</v>
          </cell>
        </row>
        <row r="408">
          <cell r="B408" t="str">
            <v>邵明会</v>
          </cell>
          <cell r="C408" t="str">
            <v>1152220101415</v>
          </cell>
          <cell r="D408" t="str">
            <v>思南县</v>
          </cell>
          <cell r="E408" t="str">
            <v>08</v>
          </cell>
          <cell r="F408" t="str">
            <v>思南县下属乡镇事业单位</v>
          </cell>
          <cell r="G408" t="str">
            <v>0801</v>
          </cell>
          <cell r="H408" t="str">
            <v>工作人员</v>
          </cell>
          <cell r="I408">
            <v>54.45</v>
          </cell>
        </row>
        <row r="409">
          <cell r="B409" t="str">
            <v>聂胜文</v>
          </cell>
          <cell r="C409" t="str">
            <v>1152220101416</v>
          </cell>
          <cell r="D409" t="str">
            <v>江口县</v>
          </cell>
          <cell r="E409" t="str">
            <v>05</v>
          </cell>
          <cell r="F409" t="str">
            <v>江口县下属乡镇事业单位</v>
          </cell>
          <cell r="G409" t="str">
            <v>0501</v>
          </cell>
          <cell r="H409" t="str">
            <v>工作人员</v>
          </cell>
          <cell r="I409">
            <v>48.35</v>
          </cell>
        </row>
        <row r="410">
          <cell r="B410" t="str">
            <v>唐有福</v>
          </cell>
          <cell r="C410" t="str">
            <v>1152220101417</v>
          </cell>
          <cell r="D410" t="str">
            <v>碧江区</v>
          </cell>
          <cell r="E410" t="str">
            <v>01</v>
          </cell>
          <cell r="F410" t="str">
            <v>碧江区下属乡镇事业单位</v>
          </cell>
          <cell r="G410" t="str">
            <v>0101</v>
          </cell>
          <cell r="H410" t="str">
            <v>工作人员</v>
          </cell>
          <cell r="I410">
            <v>70.6</v>
          </cell>
        </row>
        <row r="411">
          <cell r="B411" t="str">
            <v>彭青春</v>
          </cell>
          <cell r="C411" t="str">
            <v>1152220101418</v>
          </cell>
          <cell r="D411" t="str">
            <v>德江县</v>
          </cell>
          <cell r="E411" t="str">
            <v>09</v>
          </cell>
          <cell r="F411" t="str">
            <v>德江县下属乡镇事业单位</v>
          </cell>
          <cell r="G411" t="str">
            <v>0901</v>
          </cell>
          <cell r="H411" t="str">
            <v>工作人员</v>
          </cell>
          <cell r="I411">
            <v>60.6</v>
          </cell>
        </row>
        <row r="412">
          <cell r="B412" t="str">
            <v>郭浩</v>
          </cell>
          <cell r="C412" t="str">
            <v>1152220101419</v>
          </cell>
          <cell r="D412" t="str">
            <v>思南县</v>
          </cell>
          <cell r="E412" t="str">
            <v>08</v>
          </cell>
          <cell r="F412" t="str">
            <v>思南县下属乡镇事业单位</v>
          </cell>
          <cell r="G412" t="str">
            <v>0801</v>
          </cell>
          <cell r="H412" t="str">
            <v>工作人员</v>
          </cell>
          <cell r="I412">
            <v>52.8</v>
          </cell>
        </row>
        <row r="413">
          <cell r="B413" t="str">
            <v>高超</v>
          </cell>
          <cell r="C413" t="str">
            <v>1152220101420</v>
          </cell>
          <cell r="D413" t="str">
            <v>碧江区</v>
          </cell>
          <cell r="E413" t="str">
            <v>01</v>
          </cell>
          <cell r="F413" t="str">
            <v>碧江区下属乡镇事业单位</v>
          </cell>
          <cell r="G413" t="str">
            <v>0101</v>
          </cell>
          <cell r="H413" t="str">
            <v>工作人员</v>
          </cell>
          <cell r="I413">
            <v>59.45</v>
          </cell>
        </row>
        <row r="414">
          <cell r="B414" t="str">
            <v>杨开新</v>
          </cell>
          <cell r="C414" t="str">
            <v>1152220101421</v>
          </cell>
          <cell r="D414" t="str">
            <v>玉屏县</v>
          </cell>
          <cell r="E414" t="str">
            <v>04</v>
          </cell>
          <cell r="F414" t="str">
            <v>玉屏县下属乡镇事业单位</v>
          </cell>
          <cell r="G414" t="str">
            <v>0401</v>
          </cell>
          <cell r="H414" t="str">
            <v>工作人员</v>
          </cell>
          <cell r="I414">
            <v>56.75</v>
          </cell>
        </row>
        <row r="415">
          <cell r="B415" t="str">
            <v>侯宏伟</v>
          </cell>
          <cell r="C415" t="str">
            <v>1152220101422</v>
          </cell>
          <cell r="D415" t="str">
            <v>沿河县</v>
          </cell>
          <cell r="E415" t="str">
            <v>10</v>
          </cell>
          <cell r="F415" t="str">
            <v>沿河县下属乡镇事业单位</v>
          </cell>
          <cell r="G415" t="str">
            <v>1001</v>
          </cell>
          <cell r="H415" t="str">
            <v>工作人员</v>
          </cell>
          <cell r="I415">
            <v>59.6</v>
          </cell>
        </row>
        <row r="416">
          <cell r="B416" t="str">
            <v>陈宇</v>
          </cell>
          <cell r="C416" t="str">
            <v>1152220101423</v>
          </cell>
          <cell r="D416" t="str">
            <v>碧江区</v>
          </cell>
          <cell r="E416" t="str">
            <v>01</v>
          </cell>
          <cell r="F416" t="str">
            <v>碧江区下属乡镇事业单位</v>
          </cell>
          <cell r="G416" t="str">
            <v>0101</v>
          </cell>
          <cell r="H416" t="str">
            <v>工作人员</v>
          </cell>
          <cell r="I416">
            <v>63.6</v>
          </cell>
        </row>
        <row r="417">
          <cell r="B417" t="str">
            <v>胡伟岸</v>
          </cell>
          <cell r="C417" t="str">
            <v>1152220101424</v>
          </cell>
          <cell r="D417" t="str">
            <v>印江县</v>
          </cell>
          <cell r="E417" t="str">
            <v>07</v>
          </cell>
          <cell r="F417" t="str">
            <v>印江县下属乡镇事业单位</v>
          </cell>
          <cell r="G417" t="str">
            <v>0701</v>
          </cell>
          <cell r="H417" t="str">
            <v>工作人员</v>
          </cell>
          <cell r="I417">
            <v>58.8</v>
          </cell>
        </row>
        <row r="418">
          <cell r="B418" t="str">
            <v>余海峰</v>
          </cell>
          <cell r="C418" t="str">
            <v>1152220101425</v>
          </cell>
          <cell r="D418" t="str">
            <v>沿河县</v>
          </cell>
          <cell r="E418" t="str">
            <v>10</v>
          </cell>
          <cell r="F418" t="str">
            <v>沿河县下属乡镇事业单位</v>
          </cell>
          <cell r="G418" t="str">
            <v>1001</v>
          </cell>
          <cell r="H418" t="str">
            <v>工作人员</v>
          </cell>
          <cell r="I418">
            <v>62.9</v>
          </cell>
        </row>
        <row r="419">
          <cell r="B419" t="str">
            <v>冷朝曦</v>
          </cell>
          <cell r="C419" t="str">
            <v>1152220101426</v>
          </cell>
          <cell r="D419" t="str">
            <v>思南县</v>
          </cell>
          <cell r="E419" t="str">
            <v>08</v>
          </cell>
          <cell r="F419" t="str">
            <v>思南县下属乡镇事业单位</v>
          </cell>
          <cell r="G419" t="str">
            <v>0801</v>
          </cell>
          <cell r="H419" t="str">
            <v>工作人员</v>
          </cell>
          <cell r="I419">
            <v>55.95</v>
          </cell>
        </row>
        <row r="420">
          <cell r="B420" t="str">
            <v>黄春春</v>
          </cell>
          <cell r="C420" t="str">
            <v>1152220101427</v>
          </cell>
          <cell r="D420" t="str">
            <v>沿河县</v>
          </cell>
          <cell r="E420" t="str">
            <v>10</v>
          </cell>
          <cell r="F420" t="str">
            <v>沿河县下属乡镇事业单位</v>
          </cell>
          <cell r="G420" t="str">
            <v>1001</v>
          </cell>
          <cell r="H420" t="str">
            <v>工作人员</v>
          </cell>
          <cell r="I420">
            <v>0</v>
          </cell>
        </row>
        <row r="421">
          <cell r="B421" t="str">
            <v>蒋洋</v>
          </cell>
          <cell r="C421" t="str">
            <v>1152220101428</v>
          </cell>
          <cell r="D421" t="str">
            <v>印江县</v>
          </cell>
          <cell r="E421" t="str">
            <v>07</v>
          </cell>
          <cell r="F421" t="str">
            <v>印江县下属乡镇事业单位</v>
          </cell>
          <cell r="G421" t="str">
            <v>0701</v>
          </cell>
          <cell r="H421" t="str">
            <v>工作人员</v>
          </cell>
          <cell r="I421">
            <v>30.6</v>
          </cell>
        </row>
        <row r="422">
          <cell r="B422" t="str">
            <v>谭绍峰</v>
          </cell>
          <cell r="C422" t="str">
            <v>1152220101429</v>
          </cell>
          <cell r="D422" t="str">
            <v>碧江区</v>
          </cell>
          <cell r="E422" t="str">
            <v>01</v>
          </cell>
          <cell r="F422" t="str">
            <v>碧江区下属乡镇事业单位</v>
          </cell>
          <cell r="G422" t="str">
            <v>0101</v>
          </cell>
          <cell r="H422" t="str">
            <v>工作人员</v>
          </cell>
          <cell r="I422">
            <v>57.8</v>
          </cell>
        </row>
        <row r="423">
          <cell r="B423" t="str">
            <v>杨家劲</v>
          </cell>
          <cell r="C423" t="str">
            <v>1152220101430</v>
          </cell>
          <cell r="D423" t="str">
            <v>万山区</v>
          </cell>
          <cell r="E423" t="str">
            <v>02</v>
          </cell>
          <cell r="F423" t="str">
            <v>万山区下属乡镇事业单位</v>
          </cell>
          <cell r="G423" t="str">
            <v>0201</v>
          </cell>
          <cell r="H423" t="str">
            <v>工作人员</v>
          </cell>
          <cell r="I423">
            <v>42.85</v>
          </cell>
        </row>
        <row r="424">
          <cell r="B424" t="str">
            <v>付汇</v>
          </cell>
          <cell r="C424" t="str">
            <v>1152220101501</v>
          </cell>
          <cell r="D424" t="str">
            <v>碧江区</v>
          </cell>
          <cell r="E424" t="str">
            <v>01</v>
          </cell>
          <cell r="F424" t="str">
            <v>碧江区下属乡镇事业单位</v>
          </cell>
          <cell r="G424" t="str">
            <v>0101</v>
          </cell>
          <cell r="H424" t="str">
            <v>工作人员</v>
          </cell>
          <cell r="I424">
            <v>74.3</v>
          </cell>
        </row>
        <row r="425">
          <cell r="B425" t="str">
            <v>白海</v>
          </cell>
          <cell r="C425" t="str">
            <v>1152220101610</v>
          </cell>
          <cell r="D425" t="str">
            <v>石阡县</v>
          </cell>
          <cell r="E425" t="str">
            <v>06</v>
          </cell>
          <cell r="F425" t="str">
            <v>石阡县下属乡镇事业单位</v>
          </cell>
          <cell r="G425" t="str">
            <v>0601</v>
          </cell>
          <cell r="H425" t="str">
            <v>工作人员</v>
          </cell>
          <cell r="I425">
            <v>46.45</v>
          </cell>
        </row>
        <row r="426">
          <cell r="B426" t="str">
            <v>蒋磊</v>
          </cell>
          <cell r="C426" t="str">
            <v>1152220101503</v>
          </cell>
          <cell r="D426" t="str">
            <v>思南县</v>
          </cell>
          <cell r="E426" t="str">
            <v>08</v>
          </cell>
          <cell r="F426" t="str">
            <v>思南县下属乡镇事业单位</v>
          </cell>
          <cell r="G426" t="str">
            <v>0801</v>
          </cell>
          <cell r="H426" t="str">
            <v>工作人员</v>
          </cell>
          <cell r="I426">
            <v>44.2</v>
          </cell>
        </row>
        <row r="427">
          <cell r="B427" t="str">
            <v>罗云</v>
          </cell>
          <cell r="C427" t="str">
            <v>1152220100115</v>
          </cell>
          <cell r="D427" t="str">
            <v>石阡县</v>
          </cell>
          <cell r="E427" t="str">
            <v>06</v>
          </cell>
          <cell r="F427" t="str">
            <v>石阡县下属乡镇事业单位</v>
          </cell>
          <cell r="G427" t="str">
            <v>0601</v>
          </cell>
          <cell r="H427" t="str">
            <v>工作人员</v>
          </cell>
          <cell r="I427">
            <v>45.6</v>
          </cell>
        </row>
        <row r="428">
          <cell r="B428" t="str">
            <v>滕俊</v>
          </cell>
          <cell r="C428" t="str">
            <v>1152220101505</v>
          </cell>
          <cell r="D428" t="str">
            <v>江口县</v>
          </cell>
          <cell r="E428" t="str">
            <v>05</v>
          </cell>
          <cell r="F428" t="str">
            <v>江口县下属乡镇事业单位</v>
          </cell>
          <cell r="G428" t="str">
            <v>0501</v>
          </cell>
          <cell r="H428" t="str">
            <v>工作人员</v>
          </cell>
          <cell r="I428">
            <v>40.5</v>
          </cell>
        </row>
        <row r="429">
          <cell r="B429" t="str">
            <v>杨宝军</v>
          </cell>
          <cell r="C429" t="str">
            <v>1152220101506</v>
          </cell>
          <cell r="D429" t="str">
            <v>思南县</v>
          </cell>
          <cell r="E429" t="str">
            <v>08</v>
          </cell>
          <cell r="F429" t="str">
            <v>思南县下属乡镇事业单位</v>
          </cell>
          <cell r="G429" t="str">
            <v>0801</v>
          </cell>
          <cell r="H429" t="str">
            <v>工作人员</v>
          </cell>
          <cell r="I429">
            <v>53.45</v>
          </cell>
        </row>
        <row r="430">
          <cell r="B430" t="str">
            <v>吴懿</v>
          </cell>
          <cell r="C430" t="str">
            <v>1152220101507</v>
          </cell>
          <cell r="D430" t="str">
            <v>松桃县</v>
          </cell>
          <cell r="E430" t="str">
            <v>03</v>
          </cell>
          <cell r="F430" t="str">
            <v>松桃县下属乡镇事业单位</v>
          </cell>
          <cell r="G430" t="str">
            <v>0301</v>
          </cell>
          <cell r="H430" t="str">
            <v>工作人员</v>
          </cell>
          <cell r="I430">
            <v>50</v>
          </cell>
        </row>
        <row r="431">
          <cell r="B431" t="str">
            <v>杨昆</v>
          </cell>
          <cell r="C431" t="str">
            <v>1152220101508</v>
          </cell>
          <cell r="D431" t="str">
            <v>思南县</v>
          </cell>
          <cell r="E431" t="str">
            <v>08</v>
          </cell>
          <cell r="F431" t="str">
            <v>思南县下属乡镇事业单位</v>
          </cell>
          <cell r="G431" t="str">
            <v>0801</v>
          </cell>
          <cell r="H431" t="str">
            <v>工作人员</v>
          </cell>
          <cell r="I431">
            <v>47.55</v>
          </cell>
        </row>
        <row r="432">
          <cell r="B432" t="str">
            <v>王锐</v>
          </cell>
          <cell r="C432" t="str">
            <v>1152220101509</v>
          </cell>
          <cell r="D432" t="str">
            <v>思南县</v>
          </cell>
          <cell r="E432" t="str">
            <v>08</v>
          </cell>
          <cell r="F432" t="str">
            <v>思南县下属乡镇事业单位</v>
          </cell>
          <cell r="G432" t="str">
            <v>0801</v>
          </cell>
          <cell r="H432" t="str">
            <v>工作人员</v>
          </cell>
          <cell r="I432">
            <v>60.25</v>
          </cell>
        </row>
        <row r="433">
          <cell r="B433" t="str">
            <v>李家豪</v>
          </cell>
          <cell r="C433" t="str">
            <v>1152220101510</v>
          </cell>
          <cell r="D433" t="str">
            <v>玉屏县</v>
          </cell>
          <cell r="E433" t="str">
            <v>04</v>
          </cell>
          <cell r="F433" t="str">
            <v>玉屏县下属乡镇事业单位</v>
          </cell>
          <cell r="G433" t="str">
            <v>0401</v>
          </cell>
          <cell r="H433" t="str">
            <v>工作人员</v>
          </cell>
          <cell r="I433">
            <v>0</v>
          </cell>
        </row>
        <row r="434">
          <cell r="B434" t="str">
            <v>陈圣哲</v>
          </cell>
          <cell r="C434" t="str">
            <v>1152220101511</v>
          </cell>
          <cell r="D434" t="str">
            <v>碧江区</v>
          </cell>
          <cell r="E434" t="str">
            <v>01</v>
          </cell>
          <cell r="F434" t="str">
            <v>碧江区下属乡镇事业单位</v>
          </cell>
          <cell r="G434" t="str">
            <v>0101</v>
          </cell>
          <cell r="H434" t="str">
            <v>工作人员</v>
          </cell>
          <cell r="I434">
            <v>58.2</v>
          </cell>
        </row>
        <row r="435">
          <cell r="B435" t="str">
            <v>王田</v>
          </cell>
          <cell r="C435" t="str">
            <v>1152220101512</v>
          </cell>
          <cell r="D435" t="str">
            <v>松桃县</v>
          </cell>
          <cell r="E435" t="str">
            <v>03</v>
          </cell>
          <cell r="F435" t="str">
            <v>松桃县下属乡镇事业单位</v>
          </cell>
          <cell r="G435" t="str">
            <v>0301</v>
          </cell>
          <cell r="H435" t="str">
            <v>工作人员</v>
          </cell>
          <cell r="I435">
            <v>71.8</v>
          </cell>
        </row>
        <row r="436">
          <cell r="B436" t="str">
            <v>张海洋</v>
          </cell>
          <cell r="C436" t="str">
            <v>1152220101513</v>
          </cell>
          <cell r="D436" t="str">
            <v>德江县</v>
          </cell>
          <cell r="E436" t="str">
            <v>09</v>
          </cell>
          <cell r="F436" t="str">
            <v>德江县下属乡镇事业单位</v>
          </cell>
          <cell r="G436" t="str">
            <v>0901</v>
          </cell>
          <cell r="H436" t="str">
            <v>工作人员</v>
          </cell>
          <cell r="I436">
            <v>62.35</v>
          </cell>
        </row>
        <row r="437">
          <cell r="B437" t="str">
            <v>勾睿</v>
          </cell>
          <cell r="C437" t="str">
            <v>1152220101514</v>
          </cell>
          <cell r="D437" t="str">
            <v>德江县</v>
          </cell>
          <cell r="E437" t="str">
            <v>09</v>
          </cell>
          <cell r="F437" t="str">
            <v>德江县下属乡镇事业单位</v>
          </cell>
          <cell r="G437" t="str">
            <v>0901</v>
          </cell>
          <cell r="H437" t="str">
            <v>工作人员</v>
          </cell>
          <cell r="I437">
            <v>66.3</v>
          </cell>
        </row>
        <row r="438">
          <cell r="B438" t="str">
            <v>唐艺</v>
          </cell>
          <cell r="C438" t="str">
            <v>1152220101515</v>
          </cell>
          <cell r="D438" t="str">
            <v>碧江区</v>
          </cell>
          <cell r="E438" t="str">
            <v>01</v>
          </cell>
          <cell r="F438" t="str">
            <v>碧江区下属乡镇事业单位</v>
          </cell>
          <cell r="G438" t="str">
            <v>0101</v>
          </cell>
          <cell r="H438" t="str">
            <v>工作人员</v>
          </cell>
          <cell r="I438">
            <v>60.5</v>
          </cell>
        </row>
        <row r="439">
          <cell r="B439" t="str">
            <v>许洪可</v>
          </cell>
          <cell r="C439" t="str">
            <v>1152220101516</v>
          </cell>
          <cell r="D439" t="str">
            <v>松桃县</v>
          </cell>
          <cell r="E439" t="str">
            <v>03</v>
          </cell>
          <cell r="F439" t="str">
            <v>松桃县下属乡镇事业单位</v>
          </cell>
          <cell r="G439" t="str">
            <v>0301</v>
          </cell>
          <cell r="H439" t="str">
            <v>工作人员</v>
          </cell>
          <cell r="I439">
            <v>60.7</v>
          </cell>
        </row>
        <row r="440">
          <cell r="B440" t="str">
            <v>文荣伦</v>
          </cell>
          <cell r="C440" t="str">
            <v>1152220101517</v>
          </cell>
          <cell r="D440" t="str">
            <v>德江县</v>
          </cell>
          <cell r="E440" t="str">
            <v>09</v>
          </cell>
          <cell r="F440" t="str">
            <v>德江县下属乡镇事业单位</v>
          </cell>
          <cell r="G440" t="str">
            <v>0901</v>
          </cell>
          <cell r="H440" t="str">
            <v>工作人员</v>
          </cell>
          <cell r="I440">
            <v>50.2</v>
          </cell>
        </row>
        <row r="441">
          <cell r="B441" t="str">
            <v>雍彬文</v>
          </cell>
          <cell r="C441" t="str">
            <v>1152220101518</v>
          </cell>
          <cell r="D441" t="str">
            <v>沿河县</v>
          </cell>
          <cell r="E441" t="str">
            <v>10</v>
          </cell>
          <cell r="F441" t="str">
            <v>沿河县下属乡镇事业单位</v>
          </cell>
          <cell r="G441" t="str">
            <v>1001</v>
          </cell>
          <cell r="H441" t="str">
            <v>工作人员</v>
          </cell>
          <cell r="I441">
            <v>52.05</v>
          </cell>
        </row>
        <row r="442">
          <cell r="B442" t="str">
            <v>刘谦</v>
          </cell>
          <cell r="C442" t="str">
            <v>1152220101519</v>
          </cell>
          <cell r="D442" t="str">
            <v>沿河县</v>
          </cell>
          <cell r="E442" t="str">
            <v>10</v>
          </cell>
          <cell r="F442" t="str">
            <v>沿河县下属乡镇事业单位</v>
          </cell>
          <cell r="G442" t="str">
            <v>1001</v>
          </cell>
          <cell r="H442" t="str">
            <v>工作人员</v>
          </cell>
          <cell r="I442">
            <v>0</v>
          </cell>
        </row>
        <row r="443">
          <cell r="B443" t="str">
            <v>文伟</v>
          </cell>
          <cell r="C443" t="str">
            <v>1152220101520</v>
          </cell>
          <cell r="D443" t="str">
            <v>印江县</v>
          </cell>
          <cell r="E443" t="str">
            <v>07</v>
          </cell>
          <cell r="F443" t="str">
            <v>印江县下属乡镇事业单位</v>
          </cell>
          <cell r="G443" t="str">
            <v>0701</v>
          </cell>
          <cell r="H443" t="str">
            <v>工作人员</v>
          </cell>
          <cell r="I443">
            <v>57</v>
          </cell>
        </row>
        <row r="444">
          <cell r="B444" t="str">
            <v>杨海江</v>
          </cell>
          <cell r="C444" t="str">
            <v>1152220101521</v>
          </cell>
          <cell r="D444" t="str">
            <v>印江县</v>
          </cell>
          <cell r="E444" t="str">
            <v>07</v>
          </cell>
          <cell r="F444" t="str">
            <v>印江县下属乡镇事业单位</v>
          </cell>
          <cell r="G444" t="str">
            <v>0701</v>
          </cell>
          <cell r="H444" t="str">
            <v>工作人员</v>
          </cell>
          <cell r="I444">
            <v>56.2</v>
          </cell>
        </row>
        <row r="445">
          <cell r="B445" t="str">
            <v>冯文举</v>
          </cell>
          <cell r="C445" t="str">
            <v>1152220101522</v>
          </cell>
          <cell r="D445" t="str">
            <v>沿河县</v>
          </cell>
          <cell r="E445" t="str">
            <v>10</v>
          </cell>
          <cell r="F445" t="str">
            <v>沿河县下属乡镇事业单位</v>
          </cell>
          <cell r="G445" t="str">
            <v>1001</v>
          </cell>
          <cell r="H445" t="str">
            <v>工作人员</v>
          </cell>
          <cell r="I445">
            <v>52.3</v>
          </cell>
        </row>
        <row r="446">
          <cell r="B446" t="str">
            <v>任万亮</v>
          </cell>
          <cell r="C446" t="str">
            <v>1152220101523</v>
          </cell>
          <cell r="D446" t="str">
            <v>印江县</v>
          </cell>
          <cell r="E446" t="str">
            <v>07</v>
          </cell>
          <cell r="F446" t="str">
            <v>印江县下属乡镇事业单位</v>
          </cell>
          <cell r="G446" t="str">
            <v>0701</v>
          </cell>
          <cell r="H446" t="str">
            <v>工作人员</v>
          </cell>
          <cell r="I446">
            <v>65.2</v>
          </cell>
        </row>
        <row r="447">
          <cell r="B447" t="str">
            <v>付杰</v>
          </cell>
          <cell r="C447" t="str">
            <v>1152220101524</v>
          </cell>
          <cell r="D447" t="str">
            <v>沿河县</v>
          </cell>
          <cell r="E447" t="str">
            <v>10</v>
          </cell>
          <cell r="F447" t="str">
            <v>沿河县下属乡镇事业单位</v>
          </cell>
          <cell r="G447" t="str">
            <v>1001</v>
          </cell>
          <cell r="H447" t="str">
            <v>工作人员</v>
          </cell>
          <cell r="I447">
            <v>63.8</v>
          </cell>
        </row>
        <row r="448">
          <cell r="B448" t="str">
            <v>王浩</v>
          </cell>
          <cell r="C448" t="str">
            <v>1152220101525</v>
          </cell>
          <cell r="D448" t="str">
            <v>沿河县</v>
          </cell>
          <cell r="E448" t="str">
            <v>10</v>
          </cell>
          <cell r="F448" t="str">
            <v>沿河县下属乡镇事业单位</v>
          </cell>
          <cell r="G448" t="str">
            <v>1001</v>
          </cell>
          <cell r="H448" t="str">
            <v>工作人员</v>
          </cell>
          <cell r="I448">
            <v>50.5</v>
          </cell>
        </row>
        <row r="449">
          <cell r="B449" t="str">
            <v>胡松林</v>
          </cell>
          <cell r="C449" t="str">
            <v>1152220100601</v>
          </cell>
          <cell r="D449" t="str">
            <v>石阡县</v>
          </cell>
          <cell r="E449" t="str">
            <v>06</v>
          </cell>
          <cell r="F449" t="str">
            <v>石阡县下属乡镇事业单位</v>
          </cell>
          <cell r="G449" t="str">
            <v>0601</v>
          </cell>
          <cell r="H449" t="str">
            <v>工作人员</v>
          </cell>
          <cell r="I449">
            <v>45.1</v>
          </cell>
        </row>
        <row r="450">
          <cell r="B450" t="str">
            <v>代海浪</v>
          </cell>
          <cell r="C450" t="str">
            <v>1152220101527</v>
          </cell>
          <cell r="D450" t="str">
            <v>印江县</v>
          </cell>
          <cell r="E450" t="str">
            <v>07</v>
          </cell>
          <cell r="F450" t="str">
            <v>印江县下属乡镇事业单位</v>
          </cell>
          <cell r="G450" t="str">
            <v>0701</v>
          </cell>
          <cell r="H450" t="str">
            <v>工作人员</v>
          </cell>
          <cell r="I450">
            <v>50.45</v>
          </cell>
        </row>
        <row r="451">
          <cell r="B451" t="str">
            <v>崔健雄</v>
          </cell>
          <cell r="C451" t="str">
            <v>1152220101528</v>
          </cell>
          <cell r="D451" t="str">
            <v>沿河县</v>
          </cell>
          <cell r="E451" t="str">
            <v>10</v>
          </cell>
          <cell r="F451" t="str">
            <v>沿河县下属乡镇事业单位</v>
          </cell>
          <cell r="G451" t="str">
            <v>1001</v>
          </cell>
          <cell r="H451" t="str">
            <v>工作人员</v>
          </cell>
          <cell r="I451">
            <v>66.2</v>
          </cell>
        </row>
        <row r="452">
          <cell r="B452" t="str">
            <v>杨广义</v>
          </cell>
          <cell r="C452" t="str">
            <v>1152220101529</v>
          </cell>
          <cell r="D452" t="str">
            <v>思南县</v>
          </cell>
          <cell r="E452" t="str">
            <v>08</v>
          </cell>
          <cell r="F452" t="str">
            <v>思南县下属乡镇事业单位</v>
          </cell>
          <cell r="G452" t="str">
            <v>0801</v>
          </cell>
          <cell r="H452" t="str">
            <v>工作人员</v>
          </cell>
          <cell r="I452">
            <v>39.2</v>
          </cell>
        </row>
        <row r="453">
          <cell r="B453" t="str">
            <v>毛有涛</v>
          </cell>
          <cell r="C453" t="str">
            <v>1152220100219</v>
          </cell>
          <cell r="D453" t="str">
            <v>石阡县</v>
          </cell>
          <cell r="E453" t="str">
            <v>06</v>
          </cell>
          <cell r="F453" t="str">
            <v>石阡县下属乡镇事业单位</v>
          </cell>
          <cell r="G453" t="str">
            <v>0601</v>
          </cell>
          <cell r="H453" t="str">
            <v>工作人员</v>
          </cell>
          <cell r="I453">
            <v>42.85</v>
          </cell>
        </row>
        <row r="454">
          <cell r="B454" t="str">
            <v>陈江伟</v>
          </cell>
          <cell r="C454" t="str">
            <v>1152220101601</v>
          </cell>
          <cell r="D454" t="str">
            <v>印江县</v>
          </cell>
          <cell r="E454" t="str">
            <v>07</v>
          </cell>
          <cell r="F454" t="str">
            <v>印江县下属乡镇事业单位</v>
          </cell>
          <cell r="G454" t="str">
            <v>0701</v>
          </cell>
          <cell r="H454" t="str">
            <v>工作人员</v>
          </cell>
          <cell r="I454">
            <v>49.75</v>
          </cell>
        </row>
        <row r="455">
          <cell r="B455" t="str">
            <v>鲁廷杨</v>
          </cell>
          <cell r="C455" t="str">
            <v>1152220101911</v>
          </cell>
          <cell r="D455" t="str">
            <v>石阡县</v>
          </cell>
          <cell r="E455" t="str">
            <v>06</v>
          </cell>
          <cell r="F455" t="str">
            <v>石阡县下属乡镇事业单位</v>
          </cell>
          <cell r="G455" t="str">
            <v>0601</v>
          </cell>
          <cell r="H455" t="str">
            <v>工作人员</v>
          </cell>
          <cell r="I455">
            <v>42.5</v>
          </cell>
        </row>
        <row r="456">
          <cell r="B456" t="str">
            <v>徐惠东</v>
          </cell>
          <cell r="C456" t="str">
            <v>1152220101603</v>
          </cell>
          <cell r="D456" t="str">
            <v>松桃县</v>
          </cell>
          <cell r="E456" t="str">
            <v>03</v>
          </cell>
          <cell r="F456" t="str">
            <v>松桃县下属乡镇事业单位</v>
          </cell>
          <cell r="G456" t="str">
            <v>0301</v>
          </cell>
          <cell r="H456" t="str">
            <v>工作人员</v>
          </cell>
          <cell r="I456">
            <v>56.7</v>
          </cell>
        </row>
        <row r="457">
          <cell r="B457" t="str">
            <v>杨孟超</v>
          </cell>
          <cell r="C457" t="str">
            <v>1152220101604</v>
          </cell>
          <cell r="D457" t="str">
            <v>松桃县</v>
          </cell>
          <cell r="E457" t="str">
            <v>03</v>
          </cell>
          <cell r="F457" t="str">
            <v>松桃县下属乡镇事业单位</v>
          </cell>
          <cell r="G457" t="str">
            <v>0301</v>
          </cell>
          <cell r="H457" t="str">
            <v>工作人员</v>
          </cell>
          <cell r="I457">
            <v>62.5</v>
          </cell>
        </row>
        <row r="458">
          <cell r="B458" t="str">
            <v>杨浪</v>
          </cell>
          <cell r="C458" t="str">
            <v>1152220101605</v>
          </cell>
          <cell r="D458" t="str">
            <v>江口县</v>
          </cell>
          <cell r="E458" t="str">
            <v>05</v>
          </cell>
          <cell r="F458" t="str">
            <v>江口县下属乡镇事业单位</v>
          </cell>
          <cell r="G458" t="str">
            <v>0501</v>
          </cell>
          <cell r="H458" t="str">
            <v>工作人员</v>
          </cell>
          <cell r="I458">
            <v>72.35</v>
          </cell>
        </row>
        <row r="459">
          <cell r="B459" t="str">
            <v>龙林记</v>
          </cell>
          <cell r="C459" t="str">
            <v>1152220101606</v>
          </cell>
          <cell r="D459" t="str">
            <v>碧江区</v>
          </cell>
          <cell r="E459" t="str">
            <v>01</v>
          </cell>
          <cell r="F459" t="str">
            <v>碧江区下属乡镇事业单位</v>
          </cell>
          <cell r="G459" t="str">
            <v>0101</v>
          </cell>
          <cell r="H459" t="str">
            <v>工作人员</v>
          </cell>
          <cell r="I459">
            <v>58.45</v>
          </cell>
        </row>
        <row r="460">
          <cell r="B460" t="str">
            <v>姜晨曦</v>
          </cell>
          <cell r="C460" t="str">
            <v>1152220101607</v>
          </cell>
          <cell r="D460" t="str">
            <v>江口县</v>
          </cell>
          <cell r="E460" t="str">
            <v>05</v>
          </cell>
          <cell r="F460" t="str">
            <v>江口县下属乡镇事业单位</v>
          </cell>
          <cell r="G460" t="str">
            <v>0501</v>
          </cell>
          <cell r="H460" t="str">
            <v>工作人员</v>
          </cell>
          <cell r="I460">
            <v>51.85</v>
          </cell>
        </row>
        <row r="461">
          <cell r="B461" t="str">
            <v>肖运文</v>
          </cell>
          <cell r="C461" t="str">
            <v>1152220101608</v>
          </cell>
          <cell r="D461" t="str">
            <v>万山区</v>
          </cell>
          <cell r="E461" t="str">
            <v>02</v>
          </cell>
          <cell r="F461" t="str">
            <v>万山区下属乡镇事业单位</v>
          </cell>
          <cell r="G461" t="str">
            <v>0201</v>
          </cell>
          <cell r="H461" t="str">
            <v>工作人员</v>
          </cell>
          <cell r="I461">
            <v>30.6</v>
          </cell>
        </row>
        <row r="462">
          <cell r="B462" t="str">
            <v>宋波</v>
          </cell>
          <cell r="C462" t="str">
            <v>1152220101609</v>
          </cell>
          <cell r="D462" t="str">
            <v>思南县</v>
          </cell>
          <cell r="E462" t="str">
            <v>08</v>
          </cell>
          <cell r="F462" t="str">
            <v>思南县下属乡镇事业单位</v>
          </cell>
          <cell r="G462" t="str">
            <v>0801</v>
          </cell>
          <cell r="H462" t="str">
            <v>工作人员</v>
          </cell>
          <cell r="I462">
            <v>51.85</v>
          </cell>
        </row>
        <row r="463">
          <cell r="B463" t="str">
            <v>张豪</v>
          </cell>
          <cell r="C463" t="str">
            <v>1152220100416</v>
          </cell>
          <cell r="D463" t="str">
            <v>石阡县</v>
          </cell>
          <cell r="E463" t="str">
            <v>06</v>
          </cell>
          <cell r="F463" t="str">
            <v>石阡县下属乡镇事业单位</v>
          </cell>
          <cell r="G463" t="str">
            <v>0601</v>
          </cell>
          <cell r="H463" t="str">
            <v>工作人员</v>
          </cell>
          <cell r="I463">
            <v>41.05</v>
          </cell>
        </row>
        <row r="464">
          <cell r="B464" t="str">
            <v>杨飞扬</v>
          </cell>
          <cell r="C464" t="str">
            <v>1152220101611</v>
          </cell>
          <cell r="D464" t="str">
            <v>思南县</v>
          </cell>
          <cell r="E464" t="str">
            <v>08</v>
          </cell>
          <cell r="F464" t="str">
            <v>思南县下属乡镇事业单位</v>
          </cell>
          <cell r="G464" t="str">
            <v>0801</v>
          </cell>
          <cell r="H464" t="str">
            <v>工作人员</v>
          </cell>
          <cell r="I464">
            <v>64.25</v>
          </cell>
        </row>
        <row r="465">
          <cell r="B465" t="str">
            <v>杨昊</v>
          </cell>
          <cell r="C465" t="str">
            <v>1152220101612</v>
          </cell>
          <cell r="D465" t="str">
            <v>碧江区</v>
          </cell>
          <cell r="E465" t="str">
            <v>01</v>
          </cell>
          <cell r="F465" t="str">
            <v>碧江区下属乡镇事业单位</v>
          </cell>
          <cell r="G465" t="str">
            <v>0101</v>
          </cell>
          <cell r="H465" t="str">
            <v>工作人员</v>
          </cell>
          <cell r="I465">
            <v>0</v>
          </cell>
        </row>
        <row r="466">
          <cell r="B466" t="str">
            <v>陈广贵</v>
          </cell>
          <cell r="C466" t="str">
            <v>1152220101613</v>
          </cell>
          <cell r="D466" t="str">
            <v>印江县</v>
          </cell>
          <cell r="E466" t="str">
            <v>07</v>
          </cell>
          <cell r="F466" t="str">
            <v>印江县下属乡镇事业单位</v>
          </cell>
          <cell r="G466" t="str">
            <v>0701</v>
          </cell>
          <cell r="H466" t="str">
            <v>工作人员</v>
          </cell>
          <cell r="I466">
            <v>49.25</v>
          </cell>
        </row>
        <row r="467">
          <cell r="B467" t="str">
            <v>朱永亮</v>
          </cell>
          <cell r="C467" t="str">
            <v>1152220101614</v>
          </cell>
          <cell r="D467" t="str">
            <v>沿河县</v>
          </cell>
          <cell r="E467" t="str">
            <v>10</v>
          </cell>
          <cell r="F467" t="str">
            <v>沿河县下属乡镇事业单位</v>
          </cell>
          <cell r="G467" t="str">
            <v>1001</v>
          </cell>
          <cell r="H467" t="str">
            <v>工作人员</v>
          </cell>
          <cell r="I467">
            <v>54.25</v>
          </cell>
        </row>
        <row r="468">
          <cell r="B468" t="str">
            <v>张润民</v>
          </cell>
          <cell r="C468" t="str">
            <v>1152220101615</v>
          </cell>
          <cell r="D468" t="str">
            <v>德江县</v>
          </cell>
          <cell r="E468" t="str">
            <v>09</v>
          </cell>
          <cell r="F468" t="str">
            <v>德江县下属乡镇事业单位</v>
          </cell>
          <cell r="G468" t="str">
            <v>0901</v>
          </cell>
          <cell r="H468" t="str">
            <v>工作人员</v>
          </cell>
          <cell r="I468">
            <v>63.8</v>
          </cell>
        </row>
        <row r="469">
          <cell r="B469" t="str">
            <v>何思源</v>
          </cell>
          <cell r="C469" t="str">
            <v>1152220101616</v>
          </cell>
          <cell r="D469" t="str">
            <v>思南县</v>
          </cell>
          <cell r="E469" t="str">
            <v>08</v>
          </cell>
          <cell r="F469" t="str">
            <v>思南县下属乡镇事业单位</v>
          </cell>
          <cell r="G469" t="str">
            <v>0801</v>
          </cell>
          <cell r="H469" t="str">
            <v>工作人员</v>
          </cell>
          <cell r="I469">
            <v>69.2</v>
          </cell>
        </row>
        <row r="470">
          <cell r="B470" t="str">
            <v>张嘉义</v>
          </cell>
          <cell r="C470" t="str">
            <v>1152220101617</v>
          </cell>
          <cell r="D470" t="str">
            <v>松桃县</v>
          </cell>
          <cell r="E470" t="str">
            <v>03</v>
          </cell>
          <cell r="F470" t="str">
            <v>松桃县下属乡镇事业单位</v>
          </cell>
          <cell r="G470" t="str">
            <v>0301</v>
          </cell>
          <cell r="H470" t="str">
            <v>工作人员</v>
          </cell>
          <cell r="I470">
            <v>53.1</v>
          </cell>
        </row>
        <row r="471">
          <cell r="B471" t="str">
            <v>张御寒</v>
          </cell>
          <cell r="C471" t="str">
            <v>1152220101618</v>
          </cell>
          <cell r="D471" t="str">
            <v>江口县</v>
          </cell>
          <cell r="E471" t="str">
            <v>05</v>
          </cell>
          <cell r="F471" t="str">
            <v>江口县下属乡镇事业单位</v>
          </cell>
          <cell r="G471" t="str">
            <v>0501</v>
          </cell>
          <cell r="H471" t="str">
            <v>工作人员</v>
          </cell>
          <cell r="I471">
            <v>42.85</v>
          </cell>
        </row>
        <row r="472">
          <cell r="B472" t="str">
            <v>刘德令</v>
          </cell>
          <cell r="C472" t="str">
            <v>1152220101619</v>
          </cell>
          <cell r="D472" t="str">
            <v>万山区</v>
          </cell>
          <cell r="E472" t="str">
            <v>02</v>
          </cell>
          <cell r="F472" t="str">
            <v>万山区下属乡镇事业单位</v>
          </cell>
          <cell r="G472" t="str">
            <v>0201</v>
          </cell>
          <cell r="H472" t="str">
            <v>工作人员</v>
          </cell>
          <cell r="I472">
            <v>51.85</v>
          </cell>
        </row>
        <row r="473">
          <cell r="B473" t="str">
            <v>周江松</v>
          </cell>
          <cell r="C473" t="str">
            <v>1152220101620</v>
          </cell>
          <cell r="D473" t="str">
            <v>印江县</v>
          </cell>
          <cell r="E473" t="str">
            <v>07</v>
          </cell>
          <cell r="F473" t="str">
            <v>印江县下属乡镇事业单位</v>
          </cell>
          <cell r="G473" t="str">
            <v>0701</v>
          </cell>
          <cell r="H473" t="str">
            <v>工作人员</v>
          </cell>
          <cell r="I473">
            <v>69.35</v>
          </cell>
        </row>
        <row r="474">
          <cell r="B474" t="str">
            <v>冯中伟</v>
          </cell>
          <cell r="C474" t="str">
            <v>1152220101621</v>
          </cell>
          <cell r="D474" t="str">
            <v>沿河县</v>
          </cell>
          <cell r="E474" t="str">
            <v>10</v>
          </cell>
          <cell r="F474" t="str">
            <v>沿河县下属乡镇事业单位</v>
          </cell>
          <cell r="G474" t="str">
            <v>1001</v>
          </cell>
          <cell r="H474" t="str">
            <v>工作人员</v>
          </cell>
          <cell r="I474">
            <v>61.2</v>
          </cell>
        </row>
        <row r="475">
          <cell r="B475" t="str">
            <v>刘锋</v>
          </cell>
          <cell r="C475" t="str">
            <v>1152220101622</v>
          </cell>
          <cell r="D475" t="str">
            <v>碧江区</v>
          </cell>
          <cell r="E475" t="str">
            <v>01</v>
          </cell>
          <cell r="F475" t="str">
            <v>碧江区下属乡镇事业单位</v>
          </cell>
          <cell r="G475" t="str">
            <v>0101</v>
          </cell>
          <cell r="H475" t="str">
            <v>工作人员</v>
          </cell>
          <cell r="I475">
            <v>50.95</v>
          </cell>
        </row>
        <row r="476">
          <cell r="B476" t="str">
            <v>李大林</v>
          </cell>
          <cell r="C476" t="str">
            <v>1152220101623</v>
          </cell>
          <cell r="D476" t="str">
            <v>德江县</v>
          </cell>
          <cell r="E476" t="str">
            <v>09</v>
          </cell>
          <cell r="F476" t="str">
            <v>德江县下属乡镇事业单位</v>
          </cell>
          <cell r="G476" t="str">
            <v>0901</v>
          </cell>
          <cell r="H476" t="str">
            <v>工作人员</v>
          </cell>
          <cell r="I476">
            <v>61.45</v>
          </cell>
        </row>
        <row r="477">
          <cell r="B477" t="str">
            <v>杨盼</v>
          </cell>
          <cell r="C477" t="str">
            <v>1152220101624</v>
          </cell>
          <cell r="D477" t="str">
            <v>江口县</v>
          </cell>
          <cell r="E477" t="str">
            <v>05</v>
          </cell>
          <cell r="F477" t="str">
            <v>江口县下属乡镇事业单位</v>
          </cell>
          <cell r="G477" t="str">
            <v>0501</v>
          </cell>
          <cell r="H477" t="str">
            <v>工作人员</v>
          </cell>
          <cell r="I477">
            <v>57.2</v>
          </cell>
        </row>
        <row r="478">
          <cell r="B478" t="str">
            <v>苏振</v>
          </cell>
          <cell r="C478" t="str">
            <v>1152220101625</v>
          </cell>
          <cell r="D478" t="str">
            <v>思南县</v>
          </cell>
          <cell r="E478" t="str">
            <v>08</v>
          </cell>
          <cell r="F478" t="str">
            <v>思南县下属乡镇事业单位</v>
          </cell>
          <cell r="G478" t="str">
            <v>0801</v>
          </cell>
          <cell r="H478" t="str">
            <v>工作人员</v>
          </cell>
          <cell r="I478">
            <v>0</v>
          </cell>
        </row>
        <row r="479">
          <cell r="B479" t="str">
            <v>秦川</v>
          </cell>
          <cell r="C479" t="str">
            <v>1152220101626</v>
          </cell>
          <cell r="D479" t="str">
            <v>沿河县</v>
          </cell>
          <cell r="E479" t="str">
            <v>10</v>
          </cell>
          <cell r="F479" t="str">
            <v>沿河县下属乡镇事业单位</v>
          </cell>
          <cell r="G479" t="str">
            <v>1001</v>
          </cell>
          <cell r="H479" t="str">
            <v>工作人员</v>
          </cell>
          <cell r="I479">
            <v>0</v>
          </cell>
        </row>
        <row r="480">
          <cell r="B480" t="str">
            <v>何潮浪</v>
          </cell>
          <cell r="C480" t="str">
            <v>1152220101627</v>
          </cell>
          <cell r="D480" t="str">
            <v>印江县</v>
          </cell>
          <cell r="E480" t="str">
            <v>07</v>
          </cell>
          <cell r="F480" t="str">
            <v>印江县下属乡镇事业单位</v>
          </cell>
          <cell r="G480" t="str">
            <v>0701</v>
          </cell>
          <cell r="H480" t="str">
            <v>工作人员</v>
          </cell>
          <cell r="I480">
            <v>60.8</v>
          </cell>
        </row>
        <row r="481">
          <cell r="B481" t="str">
            <v>侯惠祥</v>
          </cell>
          <cell r="C481" t="str">
            <v>1152220101628</v>
          </cell>
          <cell r="D481" t="str">
            <v>沿河县</v>
          </cell>
          <cell r="E481" t="str">
            <v>10</v>
          </cell>
          <cell r="F481" t="str">
            <v>沿河县下属乡镇事业单位</v>
          </cell>
          <cell r="G481" t="str">
            <v>1001</v>
          </cell>
          <cell r="H481" t="str">
            <v>工作人员</v>
          </cell>
          <cell r="I481">
            <v>69.8</v>
          </cell>
        </row>
        <row r="482">
          <cell r="B482" t="str">
            <v>顾印峰</v>
          </cell>
          <cell r="C482" t="str">
            <v>1152220101629</v>
          </cell>
          <cell r="D482" t="str">
            <v>印江县</v>
          </cell>
          <cell r="E482" t="str">
            <v>07</v>
          </cell>
          <cell r="F482" t="str">
            <v>印江县下属乡镇事业单位</v>
          </cell>
          <cell r="G482" t="str">
            <v>0701</v>
          </cell>
          <cell r="H482" t="str">
            <v>工作人员</v>
          </cell>
          <cell r="I482">
            <v>47</v>
          </cell>
        </row>
        <row r="483">
          <cell r="B483" t="str">
            <v>夏赟</v>
          </cell>
          <cell r="C483" t="str">
            <v>1152220101630</v>
          </cell>
          <cell r="D483" t="str">
            <v>印江县</v>
          </cell>
          <cell r="E483" t="str">
            <v>07</v>
          </cell>
          <cell r="F483" t="str">
            <v>印江县下属乡镇事业单位</v>
          </cell>
          <cell r="G483" t="str">
            <v>0701</v>
          </cell>
          <cell r="H483" t="str">
            <v>工作人员</v>
          </cell>
          <cell r="I483">
            <v>50.75</v>
          </cell>
        </row>
        <row r="484">
          <cell r="B484" t="str">
            <v>魏旭锋</v>
          </cell>
          <cell r="C484" t="str">
            <v>1152220101701</v>
          </cell>
          <cell r="D484" t="str">
            <v>印江县</v>
          </cell>
          <cell r="E484" t="str">
            <v>07</v>
          </cell>
          <cell r="F484" t="str">
            <v>印江县下属乡镇事业单位</v>
          </cell>
          <cell r="G484" t="str">
            <v>0701</v>
          </cell>
          <cell r="H484" t="str">
            <v>工作人员</v>
          </cell>
          <cell r="I484">
            <v>48.5</v>
          </cell>
        </row>
        <row r="485">
          <cell r="B485" t="str">
            <v>龙廷江</v>
          </cell>
          <cell r="C485" t="str">
            <v>1152220101702</v>
          </cell>
          <cell r="D485" t="str">
            <v>松桃县</v>
          </cell>
          <cell r="E485" t="str">
            <v>03</v>
          </cell>
          <cell r="F485" t="str">
            <v>松桃县下属乡镇事业单位</v>
          </cell>
          <cell r="G485" t="str">
            <v>0301</v>
          </cell>
          <cell r="H485" t="str">
            <v>工作人员</v>
          </cell>
          <cell r="I485">
            <v>47.95</v>
          </cell>
        </row>
        <row r="486">
          <cell r="B486" t="str">
            <v>赵德志</v>
          </cell>
          <cell r="C486" t="str">
            <v>1152220101703</v>
          </cell>
          <cell r="D486" t="str">
            <v>德江县</v>
          </cell>
          <cell r="E486" t="str">
            <v>09</v>
          </cell>
          <cell r="F486" t="str">
            <v>德江县下属乡镇事业单位</v>
          </cell>
          <cell r="G486" t="str">
            <v>0901</v>
          </cell>
          <cell r="H486" t="str">
            <v>工作人员</v>
          </cell>
          <cell r="I486">
            <v>53.85</v>
          </cell>
        </row>
        <row r="487">
          <cell r="B487" t="str">
            <v>谭礼渊</v>
          </cell>
          <cell r="C487" t="str">
            <v>1152220101704</v>
          </cell>
          <cell r="D487" t="str">
            <v>松桃县</v>
          </cell>
          <cell r="E487" t="str">
            <v>03</v>
          </cell>
          <cell r="F487" t="str">
            <v>松桃县下属乡镇事业单位</v>
          </cell>
          <cell r="G487" t="str">
            <v>0301</v>
          </cell>
          <cell r="H487" t="str">
            <v>工作人员</v>
          </cell>
          <cell r="I487">
            <v>67.2</v>
          </cell>
        </row>
        <row r="488">
          <cell r="B488" t="str">
            <v>龙成王</v>
          </cell>
          <cell r="C488" t="str">
            <v>1152220101705</v>
          </cell>
          <cell r="D488" t="str">
            <v>松桃县</v>
          </cell>
          <cell r="E488" t="str">
            <v>03</v>
          </cell>
          <cell r="F488" t="str">
            <v>松桃县下属乡镇事业单位</v>
          </cell>
          <cell r="G488" t="str">
            <v>0301</v>
          </cell>
          <cell r="H488" t="str">
            <v>工作人员</v>
          </cell>
          <cell r="I488">
            <v>51.25</v>
          </cell>
        </row>
        <row r="489">
          <cell r="B489" t="str">
            <v>李飞成</v>
          </cell>
          <cell r="C489" t="str">
            <v>1152220101706</v>
          </cell>
          <cell r="D489" t="str">
            <v>思南县</v>
          </cell>
          <cell r="E489" t="str">
            <v>08</v>
          </cell>
          <cell r="F489" t="str">
            <v>思南县下属乡镇事业单位</v>
          </cell>
          <cell r="G489" t="str">
            <v>0801</v>
          </cell>
          <cell r="H489" t="str">
            <v>工作人员</v>
          </cell>
          <cell r="I489">
            <v>60.95</v>
          </cell>
        </row>
        <row r="490">
          <cell r="B490" t="str">
            <v>黄小晶</v>
          </cell>
          <cell r="C490" t="str">
            <v>1152220101707</v>
          </cell>
          <cell r="D490" t="str">
            <v>玉屏县</v>
          </cell>
          <cell r="E490" t="str">
            <v>04</v>
          </cell>
          <cell r="F490" t="str">
            <v>玉屏县下属乡镇事业单位</v>
          </cell>
          <cell r="G490" t="str">
            <v>0401</v>
          </cell>
          <cell r="H490" t="str">
            <v>工作人员</v>
          </cell>
          <cell r="I490">
            <v>0</v>
          </cell>
        </row>
        <row r="491">
          <cell r="B491" t="str">
            <v>罗章</v>
          </cell>
          <cell r="C491" t="str">
            <v>1152220101708</v>
          </cell>
          <cell r="D491" t="str">
            <v>德江县</v>
          </cell>
          <cell r="E491" t="str">
            <v>09</v>
          </cell>
          <cell r="F491" t="str">
            <v>德江县下属乡镇事业单位</v>
          </cell>
          <cell r="G491" t="str">
            <v>0901</v>
          </cell>
          <cell r="H491" t="str">
            <v>工作人员</v>
          </cell>
          <cell r="I491">
            <v>43.85</v>
          </cell>
        </row>
        <row r="492">
          <cell r="B492" t="str">
            <v>杨再银</v>
          </cell>
          <cell r="C492" t="str">
            <v>1152220101709</v>
          </cell>
          <cell r="D492" t="str">
            <v>碧江区</v>
          </cell>
          <cell r="E492" t="str">
            <v>01</v>
          </cell>
          <cell r="F492" t="str">
            <v>碧江区下属乡镇事业单位</v>
          </cell>
          <cell r="G492" t="str">
            <v>0101</v>
          </cell>
          <cell r="H492" t="str">
            <v>工作人员</v>
          </cell>
          <cell r="I492">
            <v>56.7</v>
          </cell>
        </row>
        <row r="493">
          <cell r="B493" t="str">
            <v>任堃杰</v>
          </cell>
          <cell r="C493" t="str">
            <v>1152220101710</v>
          </cell>
          <cell r="D493" t="str">
            <v>印江县</v>
          </cell>
          <cell r="E493" t="str">
            <v>07</v>
          </cell>
          <cell r="F493" t="str">
            <v>印江县下属乡镇事业单位</v>
          </cell>
          <cell r="G493" t="str">
            <v>0701</v>
          </cell>
          <cell r="H493" t="str">
            <v>工作人员</v>
          </cell>
          <cell r="I493">
            <v>63.05</v>
          </cell>
        </row>
        <row r="494">
          <cell r="B494" t="str">
            <v>刘远有</v>
          </cell>
          <cell r="C494" t="str">
            <v>1152220101711</v>
          </cell>
          <cell r="D494" t="str">
            <v>万山区</v>
          </cell>
          <cell r="E494" t="str">
            <v>02</v>
          </cell>
          <cell r="F494" t="str">
            <v>万山区下属乡镇事业单位</v>
          </cell>
          <cell r="G494" t="str">
            <v>0201</v>
          </cell>
          <cell r="H494" t="str">
            <v>工作人员</v>
          </cell>
          <cell r="I494">
            <v>59.6</v>
          </cell>
        </row>
        <row r="495">
          <cell r="B495" t="str">
            <v>张霖</v>
          </cell>
          <cell r="C495" t="str">
            <v>1152220101712</v>
          </cell>
          <cell r="D495" t="str">
            <v>沿河县</v>
          </cell>
          <cell r="E495" t="str">
            <v>10</v>
          </cell>
          <cell r="F495" t="str">
            <v>沿河县下属乡镇事业单位</v>
          </cell>
          <cell r="G495" t="str">
            <v>1001</v>
          </cell>
          <cell r="H495" t="str">
            <v>工作人员</v>
          </cell>
          <cell r="I495">
            <v>55.15</v>
          </cell>
        </row>
        <row r="496">
          <cell r="B496" t="str">
            <v>张程阳</v>
          </cell>
          <cell r="C496" t="str">
            <v>1152220101713</v>
          </cell>
          <cell r="D496" t="str">
            <v>沿河县</v>
          </cell>
          <cell r="E496" t="str">
            <v>10</v>
          </cell>
          <cell r="F496" t="str">
            <v>沿河县下属乡镇事业单位</v>
          </cell>
          <cell r="G496" t="str">
            <v>1001</v>
          </cell>
          <cell r="H496" t="str">
            <v>工作人员</v>
          </cell>
          <cell r="I496">
            <v>60.45</v>
          </cell>
        </row>
        <row r="497">
          <cell r="B497" t="str">
            <v>吴旭</v>
          </cell>
          <cell r="C497" t="str">
            <v>1152220101714</v>
          </cell>
          <cell r="D497" t="str">
            <v>松桃县</v>
          </cell>
          <cell r="E497" t="str">
            <v>03</v>
          </cell>
          <cell r="F497" t="str">
            <v>松桃县下属乡镇事业单位</v>
          </cell>
          <cell r="G497" t="str">
            <v>0301</v>
          </cell>
          <cell r="H497" t="str">
            <v>工作人员</v>
          </cell>
          <cell r="I497">
            <v>49.2</v>
          </cell>
        </row>
        <row r="498">
          <cell r="B498" t="str">
            <v>谭振华</v>
          </cell>
          <cell r="C498" t="str">
            <v>1152220101715</v>
          </cell>
          <cell r="D498" t="str">
            <v>沿河县</v>
          </cell>
          <cell r="E498" t="str">
            <v>10</v>
          </cell>
          <cell r="F498" t="str">
            <v>沿河县下属乡镇事业单位</v>
          </cell>
          <cell r="G498" t="str">
            <v>1001</v>
          </cell>
          <cell r="H498" t="str">
            <v>工作人员</v>
          </cell>
          <cell r="I498">
            <v>54.45</v>
          </cell>
        </row>
        <row r="499">
          <cell r="B499" t="str">
            <v>童楠鑫</v>
          </cell>
          <cell r="C499" t="str">
            <v>1152220101716</v>
          </cell>
          <cell r="D499" t="str">
            <v>碧江区</v>
          </cell>
          <cell r="E499" t="str">
            <v>01</v>
          </cell>
          <cell r="F499" t="str">
            <v>碧江区下属乡镇事业单位</v>
          </cell>
          <cell r="G499" t="str">
            <v>0101</v>
          </cell>
          <cell r="H499" t="str">
            <v>工作人员</v>
          </cell>
          <cell r="I499">
            <v>58.2</v>
          </cell>
        </row>
        <row r="500">
          <cell r="B500" t="str">
            <v>杨海宇</v>
          </cell>
          <cell r="C500" t="str">
            <v>1152220101717</v>
          </cell>
          <cell r="D500" t="str">
            <v>德江县</v>
          </cell>
          <cell r="E500" t="str">
            <v>09</v>
          </cell>
          <cell r="F500" t="str">
            <v>德江县下属乡镇事业单位</v>
          </cell>
          <cell r="G500" t="str">
            <v>0901</v>
          </cell>
          <cell r="H500" t="str">
            <v>工作人员</v>
          </cell>
          <cell r="I500">
            <v>45.95</v>
          </cell>
        </row>
        <row r="501">
          <cell r="B501" t="str">
            <v>吴杰</v>
          </cell>
          <cell r="C501" t="str">
            <v>1152220101718</v>
          </cell>
          <cell r="D501" t="str">
            <v>沿河县</v>
          </cell>
          <cell r="E501" t="str">
            <v>10</v>
          </cell>
          <cell r="F501" t="str">
            <v>沿河县下属乡镇事业单位</v>
          </cell>
          <cell r="G501" t="str">
            <v>1001</v>
          </cell>
          <cell r="H501" t="str">
            <v>工作人员</v>
          </cell>
          <cell r="I501">
            <v>45.05</v>
          </cell>
        </row>
        <row r="502">
          <cell r="B502" t="str">
            <v>郭松林</v>
          </cell>
          <cell r="C502" t="str">
            <v>1152220101719</v>
          </cell>
          <cell r="D502" t="str">
            <v>印江县</v>
          </cell>
          <cell r="E502" t="str">
            <v>07</v>
          </cell>
          <cell r="F502" t="str">
            <v>印江县下属乡镇事业单位</v>
          </cell>
          <cell r="G502" t="str">
            <v>0701</v>
          </cell>
          <cell r="H502" t="str">
            <v>工作人员</v>
          </cell>
          <cell r="I502">
            <v>68.85</v>
          </cell>
        </row>
        <row r="503">
          <cell r="B503" t="str">
            <v>付欧</v>
          </cell>
          <cell r="C503" t="str">
            <v>1152220101720</v>
          </cell>
          <cell r="D503" t="str">
            <v>沿河县</v>
          </cell>
          <cell r="E503" t="str">
            <v>10</v>
          </cell>
          <cell r="F503" t="str">
            <v>沿河县下属乡镇事业单位</v>
          </cell>
          <cell r="G503" t="str">
            <v>1001</v>
          </cell>
          <cell r="H503" t="str">
            <v>工作人员</v>
          </cell>
          <cell r="I503">
            <v>66</v>
          </cell>
        </row>
        <row r="504">
          <cell r="B504" t="str">
            <v>张迪</v>
          </cell>
          <cell r="C504" t="str">
            <v>1152220101721</v>
          </cell>
          <cell r="D504" t="str">
            <v>思南县</v>
          </cell>
          <cell r="E504" t="str">
            <v>08</v>
          </cell>
          <cell r="F504" t="str">
            <v>思南县下属乡镇事业单位</v>
          </cell>
          <cell r="G504" t="str">
            <v>0801</v>
          </cell>
          <cell r="H504" t="str">
            <v>工作人员</v>
          </cell>
          <cell r="I504">
            <v>69.55</v>
          </cell>
        </row>
        <row r="505">
          <cell r="B505" t="str">
            <v>李海林</v>
          </cell>
          <cell r="C505" t="str">
            <v>1152220101722</v>
          </cell>
          <cell r="D505" t="str">
            <v>德江县</v>
          </cell>
          <cell r="E505" t="str">
            <v>09</v>
          </cell>
          <cell r="F505" t="str">
            <v>德江县下属乡镇事业单位</v>
          </cell>
          <cell r="G505" t="str">
            <v>0901</v>
          </cell>
          <cell r="H505" t="str">
            <v>工作人员</v>
          </cell>
          <cell r="I505">
            <v>71.35</v>
          </cell>
        </row>
        <row r="506">
          <cell r="B506" t="str">
            <v>冉中荣</v>
          </cell>
          <cell r="C506" t="str">
            <v>1152220101723</v>
          </cell>
          <cell r="D506" t="str">
            <v>沿河县</v>
          </cell>
          <cell r="E506" t="str">
            <v>10</v>
          </cell>
          <cell r="F506" t="str">
            <v>沿河县下属乡镇事业单位</v>
          </cell>
          <cell r="G506" t="str">
            <v>1001</v>
          </cell>
          <cell r="H506" t="str">
            <v>工作人员</v>
          </cell>
          <cell r="I506">
            <v>0</v>
          </cell>
        </row>
        <row r="507">
          <cell r="B507" t="str">
            <v>龚广林</v>
          </cell>
          <cell r="C507" t="str">
            <v>1152220101724</v>
          </cell>
          <cell r="D507" t="str">
            <v>思南县</v>
          </cell>
          <cell r="E507" t="str">
            <v>08</v>
          </cell>
          <cell r="F507" t="str">
            <v>思南县下属乡镇事业单位</v>
          </cell>
          <cell r="G507" t="str">
            <v>0801</v>
          </cell>
          <cell r="H507" t="str">
            <v>工作人员</v>
          </cell>
          <cell r="I507">
            <v>52.95</v>
          </cell>
        </row>
        <row r="508">
          <cell r="B508" t="str">
            <v>樊浪浪</v>
          </cell>
          <cell r="C508" t="str">
            <v>1152220101725</v>
          </cell>
          <cell r="D508" t="str">
            <v>思南县</v>
          </cell>
          <cell r="E508" t="str">
            <v>08</v>
          </cell>
          <cell r="F508" t="str">
            <v>思南县下属乡镇事业单位</v>
          </cell>
          <cell r="G508" t="str">
            <v>0801</v>
          </cell>
          <cell r="H508" t="str">
            <v>工作人员</v>
          </cell>
          <cell r="I508">
            <v>34.1</v>
          </cell>
        </row>
        <row r="509">
          <cell r="B509" t="str">
            <v>王苏涛</v>
          </cell>
          <cell r="C509" t="str">
            <v>1152220101726</v>
          </cell>
          <cell r="D509" t="str">
            <v>思南县</v>
          </cell>
          <cell r="E509" t="str">
            <v>08</v>
          </cell>
          <cell r="F509" t="str">
            <v>思南县下属乡镇事业单位</v>
          </cell>
          <cell r="G509" t="str">
            <v>0801</v>
          </cell>
          <cell r="H509" t="str">
            <v>工作人员</v>
          </cell>
          <cell r="I509">
            <v>44.2</v>
          </cell>
        </row>
        <row r="510">
          <cell r="B510" t="str">
            <v>田林</v>
          </cell>
          <cell r="C510" t="str">
            <v>1152220101727</v>
          </cell>
          <cell r="D510" t="str">
            <v>沿河县</v>
          </cell>
          <cell r="E510" t="str">
            <v>10</v>
          </cell>
          <cell r="F510" t="str">
            <v>沿河县下属乡镇事业单位</v>
          </cell>
          <cell r="G510" t="str">
            <v>1001</v>
          </cell>
          <cell r="H510" t="str">
            <v>工作人员</v>
          </cell>
          <cell r="I510">
            <v>0</v>
          </cell>
        </row>
        <row r="511">
          <cell r="B511" t="str">
            <v>杨林聪</v>
          </cell>
          <cell r="C511" t="str">
            <v>1152220101728</v>
          </cell>
          <cell r="D511" t="str">
            <v>松桃县</v>
          </cell>
          <cell r="E511" t="str">
            <v>03</v>
          </cell>
          <cell r="F511" t="str">
            <v>松桃县下属乡镇事业单位</v>
          </cell>
          <cell r="G511" t="str">
            <v>0301</v>
          </cell>
          <cell r="H511" t="str">
            <v>工作人员</v>
          </cell>
          <cell r="I511">
            <v>52.8</v>
          </cell>
        </row>
        <row r="512">
          <cell r="B512" t="str">
            <v>石维英</v>
          </cell>
          <cell r="C512" t="str">
            <v>1152220101729</v>
          </cell>
          <cell r="D512" t="str">
            <v>松桃县</v>
          </cell>
          <cell r="E512" t="str">
            <v>03</v>
          </cell>
          <cell r="F512" t="str">
            <v>松桃县下属乡镇事业单位</v>
          </cell>
          <cell r="G512" t="str">
            <v>0301</v>
          </cell>
          <cell r="H512" t="str">
            <v>工作人员</v>
          </cell>
          <cell r="I512">
            <v>64.7</v>
          </cell>
        </row>
        <row r="513">
          <cell r="B513" t="str">
            <v>肖童</v>
          </cell>
          <cell r="C513" t="str">
            <v>1152220101730</v>
          </cell>
          <cell r="D513" t="str">
            <v>江口县</v>
          </cell>
          <cell r="E513" t="str">
            <v>05</v>
          </cell>
          <cell r="F513" t="str">
            <v>江口县下属乡镇事业单位</v>
          </cell>
          <cell r="G513" t="str">
            <v>0501</v>
          </cell>
          <cell r="H513" t="str">
            <v>工作人员</v>
          </cell>
          <cell r="I513">
            <v>41.25</v>
          </cell>
        </row>
        <row r="514">
          <cell r="B514" t="str">
            <v>麻勇斌</v>
          </cell>
          <cell r="C514" t="str">
            <v>1152220101801</v>
          </cell>
          <cell r="D514" t="str">
            <v>松桃县</v>
          </cell>
          <cell r="E514" t="str">
            <v>03</v>
          </cell>
          <cell r="F514" t="str">
            <v>松桃县下属乡镇事业单位</v>
          </cell>
          <cell r="G514" t="str">
            <v>0301</v>
          </cell>
          <cell r="H514" t="str">
            <v>工作人员</v>
          </cell>
          <cell r="I514">
            <v>34.25</v>
          </cell>
        </row>
        <row r="515">
          <cell r="B515" t="str">
            <v>杨凡</v>
          </cell>
          <cell r="C515" t="str">
            <v>1152220101802</v>
          </cell>
          <cell r="D515" t="str">
            <v>松桃县</v>
          </cell>
          <cell r="E515" t="str">
            <v>03</v>
          </cell>
          <cell r="F515" t="str">
            <v>松桃县下属乡镇事业单位</v>
          </cell>
          <cell r="G515" t="str">
            <v>0301</v>
          </cell>
          <cell r="H515" t="str">
            <v>工作人员</v>
          </cell>
          <cell r="I515">
            <v>53.6</v>
          </cell>
        </row>
        <row r="516">
          <cell r="B516" t="str">
            <v>李扬</v>
          </cell>
          <cell r="C516" t="str">
            <v>1152220101803</v>
          </cell>
          <cell r="D516" t="str">
            <v>玉屏县</v>
          </cell>
          <cell r="E516" t="str">
            <v>04</v>
          </cell>
          <cell r="F516" t="str">
            <v>玉屏县下属乡镇事业单位</v>
          </cell>
          <cell r="G516" t="str">
            <v>0401</v>
          </cell>
          <cell r="H516" t="str">
            <v>工作人员</v>
          </cell>
          <cell r="I516">
            <v>60.35</v>
          </cell>
        </row>
        <row r="517">
          <cell r="B517" t="str">
            <v>梁灿</v>
          </cell>
          <cell r="C517" t="str">
            <v>1152220101804</v>
          </cell>
          <cell r="D517" t="str">
            <v>碧江区</v>
          </cell>
          <cell r="E517" t="str">
            <v>01</v>
          </cell>
          <cell r="F517" t="str">
            <v>碧江区下属乡镇事业单位</v>
          </cell>
          <cell r="G517" t="str">
            <v>0101</v>
          </cell>
          <cell r="H517" t="str">
            <v>工作人员</v>
          </cell>
          <cell r="I517">
            <v>52.25</v>
          </cell>
        </row>
        <row r="518">
          <cell r="B518" t="str">
            <v>何康</v>
          </cell>
          <cell r="C518" t="str">
            <v>1152220101805</v>
          </cell>
          <cell r="D518" t="str">
            <v>沿河县</v>
          </cell>
          <cell r="E518" t="str">
            <v>10</v>
          </cell>
          <cell r="F518" t="str">
            <v>沿河县下属乡镇事业单位</v>
          </cell>
          <cell r="G518" t="str">
            <v>1001</v>
          </cell>
          <cell r="H518" t="str">
            <v>工作人员</v>
          </cell>
          <cell r="I518">
            <v>57.35</v>
          </cell>
        </row>
        <row r="519">
          <cell r="B519" t="str">
            <v>陈双强</v>
          </cell>
          <cell r="C519" t="str">
            <v>1152220101806</v>
          </cell>
          <cell r="D519" t="str">
            <v>沿河县</v>
          </cell>
          <cell r="E519" t="str">
            <v>10</v>
          </cell>
          <cell r="F519" t="str">
            <v>沿河县下属乡镇事业单位</v>
          </cell>
          <cell r="G519" t="str">
            <v>1001</v>
          </cell>
          <cell r="H519" t="str">
            <v>工作人员</v>
          </cell>
          <cell r="I519">
            <v>64.25</v>
          </cell>
        </row>
        <row r="520">
          <cell r="B520" t="str">
            <v>舒伟</v>
          </cell>
          <cell r="C520" t="str">
            <v>1152220101807</v>
          </cell>
          <cell r="D520" t="str">
            <v>江口县</v>
          </cell>
          <cell r="E520" t="str">
            <v>05</v>
          </cell>
          <cell r="F520" t="str">
            <v>江口县下属乡镇事业单位</v>
          </cell>
          <cell r="G520" t="str">
            <v>0501</v>
          </cell>
          <cell r="H520" t="str">
            <v>工作人员</v>
          </cell>
          <cell r="I520">
            <v>57.85</v>
          </cell>
        </row>
        <row r="521">
          <cell r="B521" t="str">
            <v>田茂松</v>
          </cell>
          <cell r="C521" t="str">
            <v>1152220101808</v>
          </cell>
          <cell r="D521" t="str">
            <v>沿河县</v>
          </cell>
          <cell r="E521" t="str">
            <v>10</v>
          </cell>
          <cell r="F521" t="str">
            <v>沿河县下属乡镇事业单位</v>
          </cell>
          <cell r="G521" t="str">
            <v>1001</v>
          </cell>
          <cell r="H521" t="str">
            <v>工作人员</v>
          </cell>
          <cell r="I521">
            <v>69.5</v>
          </cell>
        </row>
        <row r="522">
          <cell r="B522" t="str">
            <v>代帅</v>
          </cell>
          <cell r="C522" t="str">
            <v>1152220101809</v>
          </cell>
          <cell r="D522" t="str">
            <v>松桃县</v>
          </cell>
          <cell r="E522" t="str">
            <v>03</v>
          </cell>
          <cell r="F522" t="str">
            <v>松桃县下属乡镇事业单位</v>
          </cell>
          <cell r="G522" t="str">
            <v>0301</v>
          </cell>
          <cell r="H522" t="str">
            <v>工作人员</v>
          </cell>
          <cell r="I522">
            <v>44</v>
          </cell>
        </row>
        <row r="523">
          <cell r="B523" t="str">
            <v>滕勇</v>
          </cell>
          <cell r="C523" t="str">
            <v>1152220101810</v>
          </cell>
          <cell r="D523" t="str">
            <v>碧江区</v>
          </cell>
          <cell r="E523" t="str">
            <v>01</v>
          </cell>
          <cell r="F523" t="str">
            <v>碧江区下属乡镇事业单位</v>
          </cell>
          <cell r="G523" t="str">
            <v>0101</v>
          </cell>
          <cell r="H523" t="str">
            <v>工作人员</v>
          </cell>
          <cell r="I523">
            <v>39.45</v>
          </cell>
        </row>
        <row r="524">
          <cell r="B524" t="str">
            <v>王薛飞</v>
          </cell>
          <cell r="C524" t="str">
            <v>1152220101811</v>
          </cell>
          <cell r="D524" t="str">
            <v>江口县</v>
          </cell>
          <cell r="E524" t="str">
            <v>05</v>
          </cell>
          <cell r="F524" t="str">
            <v>江口县下属乡镇事业单位</v>
          </cell>
          <cell r="G524" t="str">
            <v>0501</v>
          </cell>
          <cell r="H524" t="str">
            <v>工作人员</v>
          </cell>
          <cell r="I524">
            <v>50.05</v>
          </cell>
        </row>
        <row r="525">
          <cell r="B525" t="str">
            <v>夏欢</v>
          </cell>
          <cell r="C525" t="str">
            <v>1152220101812</v>
          </cell>
          <cell r="D525" t="str">
            <v>思南县</v>
          </cell>
          <cell r="E525" t="str">
            <v>08</v>
          </cell>
          <cell r="F525" t="str">
            <v>思南县下属乡镇事业单位</v>
          </cell>
          <cell r="G525" t="str">
            <v>0801</v>
          </cell>
          <cell r="H525" t="str">
            <v>工作人员</v>
          </cell>
          <cell r="I525">
            <v>68.7</v>
          </cell>
        </row>
        <row r="526">
          <cell r="B526" t="str">
            <v>杨旭金</v>
          </cell>
          <cell r="C526" t="str">
            <v>1152220101813</v>
          </cell>
          <cell r="D526" t="str">
            <v>沿河县</v>
          </cell>
          <cell r="E526" t="str">
            <v>10</v>
          </cell>
          <cell r="F526" t="str">
            <v>沿河县下属乡镇事业单位</v>
          </cell>
          <cell r="G526" t="str">
            <v>1001</v>
          </cell>
          <cell r="H526" t="str">
            <v>工作人员</v>
          </cell>
          <cell r="I526">
            <v>40.25</v>
          </cell>
        </row>
        <row r="527">
          <cell r="B527" t="str">
            <v>李扬平</v>
          </cell>
          <cell r="C527" t="str">
            <v>1152220101814</v>
          </cell>
          <cell r="D527" t="str">
            <v>江口县</v>
          </cell>
          <cell r="E527" t="str">
            <v>05</v>
          </cell>
          <cell r="F527" t="str">
            <v>江口县下属乡镇事业单位</v>
          </cell>
          <cell r="G527" t="str">
            <v>0501</v>
          </cell>
          <cell r="H527" t="str">
            <v>工作人员</v>
          </cell>
          <cell r="I527">
            <v>44.5</v>
          </cell>
        </row>
        <row r="528">
          <cell r="B528" t="str">
            <v>杨逸轩</v>
          </cell>
          <cell r="C528" t="str">
            <v>1152220101815</v>
          </cell>
          <cell r="D528" t="str">
            <v>碧江区</v>
          </cell>
          <cell r="E528" t="str">
            <v>01</v>
          </cell>
          <cell r="F528" t="str">
            <v>碧江区下属乡镇事业单位</v>
          </cell>
          <cell r="G528" t="str">
            <v>0101</v>
          </cell>
          <cell r="H528" t="str">
            <v>工作人员</v>
          </cell>
          <cell r="I528">
            <v>53.35</v>
          </cell>
        </row>
        <row r="529">
          <cell r="B529" t="str">
            <v>黄联通</v>
          </cell>
          <cell r="C529" t="str">
            <v>1152220101816</v>
          </cell>
          <cell r="D529" t="str">
            <v>印江县</v>
          </cell>
          <cell r="E529" t="str">
            <v>07</v>
          </cell>
          <cell r="F529" t="str">
            <v>印江县下属乡镇事业单位</v>
          </cell>
          <cell r="G529" t="str">
            <v>0701</v>
          </cell>
          <cell r="H529" t="str">
            <v>工作人员</v>
          </cell>
          <cell r="I529">
            <v>46.25</v>
          </cell>
        </row>
        <row r="530">
          <cell r="B530" t="str">
            <v>刘川</v>
          </cell>
          <cell r="C530" t="str">
            <v>1152220102005</v>
          </cell>
          <cell r="D530" t="str">
            <v>石阡县</v>
          </cell>
          <cell r="E530" t="str">
            <v>06</v>
          </cell>
          <cell r="F530" t="str">
            <v>石阡县下属乡镇事业单位</v>
          </cell>
          <cell r="G530" t="str">
            <v>0601</v>
          </cell>
          <cell r="H530" t="str">
            <v>工作人员</v>
          </cell>
          <cell r="I530">
            <v>40.95</v>
          </cell>
        </row>
        <row r="531">
          <cell r="B531" t="str">
            <v>袁燕</v>
          </cell>
          <cell r="C531" t="str">
            <v>1152220101818</v>
          </cell>
          <cell r="D531" t="str">
            <v>思南县</v>
          </cell>
          <cell r="E531" t="str">
            <v>08</v>
          </cell>
          <cell r="F531" t="str">
            <v>思南县下属乡镇事业单位</v>
          </cell>
          <cell r="G531" t="str">
            <v>0801</v>
          </cell>
          <cell r="H531" t="str">
            <v>工作人员</v>
          </cell>
          <cell r="I531">
            <v>75.45</v>
          </cell>
        </row>
        <row r="532">
          <cell r="B532" t="str">
            <v>周林洪</v>
          </cell>
          <cell r="C532" t="str">
            <v>1152220101229</v>
          </cell>
          <cell r="D532" t="str">
            <v>石阡县</v>
          </cell>
          <cell r="E532" t="str">
            <v>06</v>
          </cell>
          <cell r="F532" t="str">
            <v>石阡县下属乡镇事业单位</v>
          </cell>
          <cell r="G532" t="str">
            <v>0601</v>
          </cell>
          <cell r="H532" t="str">
            <v>工作人员</v>
          </cell>
          <cell r="I532">
            <v>37.5</v>
          </cell>
        </row>
        <row r="533">
          <cell r="B533" t="str">
            <v>田兴煜</v>
          </cell>
          <cell r="C533" t="str">
            <v>1152220101820</v>
          </cell>
          <cell r="D533" t="str">
            <v>德江县</v>
          </cell>
          <cell r="E533" t="str">
            <v>09</v>
          </cell>
          <cell r="F533" t="str">
            <v>德江县下属乡镇事业单位</v>
          </cell>
          <cell r="G533" t="str">
            <v>0901</v>
          </cell>
          <cell r="H533" t="str">
            <v>工作人员</v>
          </cell>
          <cell r="I533">
            <v>73.45</v>
          </cell>
        </row>
        <row r="534">
          <cell r="B534" t="str">
            <v>胡小勇</v>
          </cell>
          <cell r="C534" t="str">
            <v>1152220101821</v>
          </cell>
          <cell r="D534" t="str">
            <v>松桃县</v>
          </cell>
          <cell r="E534" t="str">
            <v>03</v>
          </cell>
          <cell r="F534" t="str">
            <v>松桃县下属乡镇事业单位</v>
          </cell>
          <cell r="G534" t="str">
            <v>0301</v>
          </cell>
          <cell r="H534" t="str">
            <v>工作人员</v>
          </cell>
          <cell r="I534">
            <v>62.45</v>
          </cell>
        </row>
        <row r="535">
          <cell r="B535" t="str">
            <v>胡富材</v>
          </cell>
          <cell r="C535" t="str">
            <v>1152220101822</v>
          </cell>
          <cell r="D535" t="str">
            <v>印江县</v>
          </cell>
          <cell r="E535" t="str">
            <v>07</v>
          </cell>
          <cell r="F535" t="str">
            <v>印江县下属乡镇事业单位</v>
          </cell>
          <cell r="G535" t="str">
            <v>0701</v>
          </cell>
          <cell r="H535" t="str">
            <v>工作人员</v>
          </cell>
          <cell r="I535">
            <v>0</v>
          </cell>
        </row>
        <row r="536">
          <cell r="B536" t="str">
            <v>陈宽</v>
          </cell>
          <cell r="C536" t="str">
            <v>1152220100908</v>
          </cell>
          <cell r="D536" t="str">
            <v>石阡县</v>
          </cell>
          <cell r="E536" t="str">
            <v>06</v>
          </cell>
          <cell r="F536" t="str">
            <v>石阡县下属乡镇事业单位</v>
          </cell>
          <cell r="G536" t="str">
            <v>0601</v>
          </cell>
          <cell r="H536" t="str">
            <v>工作人员</v>
          </cell>
          <cell r="I536">
            <v>34.55</v>
          </cell>
        </row>
        <row r="537">
          <cell r="B537" t="str">
            <v>刘清波</v>
          </cell>
          <cell r="C537" t="str">
            <v>1152220101824</v>
          </cell>
          <cell r="D537" t="str">
            <v>印江县</v>
          </cell>
          <cell r="E537" t="str">
            <v>07</v>
          </cell>
          <cell r="F537" t="str">
            <v>印江县下属乡镇事业单位</v>
          </cell>
          <cell r="G537" t="str">
            <v>0701</v>
          </cell>
          <cell r="H537" t="str">
            <v>工作人员</v>
          </cell>
          <cell r="I537">
            <v>48.7</v>
          </cell>
        </row>
        <row r="538">
          <cell r="B538" t="str">
            <v>田韬</v>
          </cell>
          <cell r="C538" t="str">
            <v>1152220101825</v>
          </cell>
          <cell r="D538" t="str">
            <v>沿河县</v>
          </cell>
          <cell r="E538" t="str">
            <v>10</v>
          </cell>
          <cell r="F538" t="str">
            <v>沿河县下属乡镇事业单位</v>
          </cell>
          <cell r="G538" t="str">
            <v>1001</v>
          </cell>
          <cell r="H538" t="str">
            <v>工作人员</v>
          </cell>
          <cell r="I538">
            <v>0</v>
          </cell>
        </row>
        <row r="539">
          <cell r="B539" t="str">
            <v>龙新和</v>
          </cell>
          <cell r="C539" t="str">
            <v>1152220101826</v>
          </cell>
          <cell r="D539" t="str">
            <v>松桃县</v>
          </cell>
          <cell r="E539" t="str">
            <v>03</v>
          </cell>
          <cell r="F539" t="str">
            <v>松桃县下属乡镇事业单位</v>
          </cell>
          <cell r="G539" t="str">
            <v>0301</v>
          </cell>
          <cell r="H539" t="str">
            <v>工作人员</v>
          </cell>
          <cell r="I539">
            <v>49.75</v>
          </cell>
        </row>
        <row r="540">
          <cell r="B540" t="str">
            <v>朱翰韬</v>
          </cell>
          <cell r="C540" t="str">
            <v>1152220101827</v>
          </cell>
          <cell r="D540" t="str">
            <v>万山区</v>
          </cell>
          <cell r="E540" t="str">
            <v>02</v>
          </cell>
          <cell r="F540" t="str">
            <v>万山区下属乡镇事业单位</v>
          </cell>
          <cell r="G540" t="str">
            <v>0201</v>
          </cell>
          <cell r="H540" t="str">
            <v>工作人员</v>
          </cell>
          <cell r="I540">
            <v>53.25</v>
          </cell>
        </row>
        <row r="541">
          <cell r="B541" t="str">
            <v>侯小波</v>
          </cell>
          <cell r="C541" t="str">
            <v>1152220101828</v>
          </cell>
          <cell r="D541" t="str">
            <v>沿河县</v>
          </cell>
          <cell r="E541" t="str">
            <v>10</v>
          </cell>
          <cell r="F541" t="str">
            <v>沿河县下属乡镇事业单位</v>
          </cell>
          <cell r="G541" t="str">
            <v>1001</v>
          </cell>
          <cell r="H541" t="str">
            <v>工作人员</v>
          </cell>
          <cell r="I541">
            <v>0</v>
          </cell>
        </row>
        <row r="542">
          <cell r="B542" t="str">
            <v>田泽明</v>
          </cell>
          <cell r="C542" t="str">
            <v>1152220101829</v>
          </cell>
          <cell r="D542" t="str">
            <v>沿河县</v>
          </cell>
          <cell r="E542" t="str">
            <v>10</v>
          </cell>
          <cell r="F542" t="str">
            <v>沿河县下属乡镇事业单位</v>
          </cell>
          <cell r="G542" t="str">
            <v>1001</v>
          </cell>
          <cell r="H542" t="str">
            <v>工作人员</v>
          </cell>
          <cell r="I542">
            <v>0</v>
          </cell>
        </row>
        <row r="543">
          <cell r="B543" t="str">
            <v>柳江勇</v>
          </cell>
          <cell r="C543" t="str">
            <v>1152220101830</v>
          </cell>
          <cell r="D543" t="str">
            <v>印江县</v>
          </cell>
          <cell r="E543" t="str">
            <v>07</v>
          </cell>
          <cell r="F543" t="str">
            <v>印江县下属乡镇事业单位</v>
          </cell>
          <cell r="G543" t="str">
            <v>0701</v>
          </cell>
          <cell r="H543" t="str">
            <v>工作人员</v>
          </cell>
          <cell r="I543">
            <v>44</v>
          </cell>
        </row>
        <row r="544">
          <cell r="B544" t="str">
            <v>张海林</v>
          </cell>
          <cell r="C544" t="str">
            <v>1152220101901</v>
          </cell>
          <cell r="D544" t="str">
            <v>思南县</v>
          </cell>
          <cell r="E544" t="str">
            <v>08</v>
          </cell>
          <cell r="F544" t="str">
            <v>思南县下属乡镇事业单位</v>
          </cell>
          <cell r="G544" t="str">
            <v>0801</v>
          </cell>
          <cell r="H544" t="str">
            <v>工作人员</v>
          </cell>
          <cell r="I544">
            <v>45.45</v>
          </cell>
        </row>
        <row r="545">
          <cell r="B545" t="str">
            <v>勾浩鹏</v>
          </cell>
          <cell r="C545" t="str">
            <v>1152220101902</v>
          </cell>
          <cell r="D545" t="str">
            <v>碧江区</v>
          </cell>
          <cell r="E545" t="str">
            <v>01</v>
          </cell>
          <cell r="F545" t="str">
            <v>碧江区下属乡镇事业单位</v>
          </cell>
          <cell r="G545" t="str">
            <v>0101</v>
          </cell>
          <cell r="H545" t="str">
            <v>工作人员</v>
          </cell>
          <cell r="I545">
            <v>0</v>
          </cell>
        </row>
        <row r="546">
          <cell r="B546" t="str">
            <v>杨嘉豪</v>
          </cell>
          <cell r="C546" t="str">
            <v>1152220101903</v>
          </cell>
          <cell r="D546" t="str">
            <v>松桃县</v>
          </cell>
          <cell r="E546" t="str">
            <v>03</v>
          </cell>
          <cell r="F546" t="str">
            <v>松桃县下属乡镇事业单位</v>
          </cell>
          <cell r="G546" t="str">
            <v>0301</v>
          </cell>
          <cell r="H546" t="str">
            <v>工作人员</v>
          </cell>
          <cell r="I546">
            <v>48.85</v>
          </cell>
        </row>
        <row r="547">
          <cell r="B547" t="str">
            <v>胡成宏</v>
          </cell>
          <cell r="C547" t="str">
            <v>1152220101904</v>
          </cell>
          <cell r="D547" t="str">
            <v>思南县</v>
          </cell>
          <cell r="E547" t="str">
            <v>08</v>
          </cell>
          <cell r="F547" t="str">
            <v>思南县下属乡镇事业单位</v>
          </cell>
          <cell r="G547" t="str">
            <v>0801</v>
          </cell>
          <cell r="H547" t="str">
            <v>工作人员</v>
          </cell>
          <cell r="I547">
            <v>0</v>
          </cell>
        </row>
        <row r="548">
          <cell r="B548" t="str">
            <v>王阿松</v>
          </cell>
          <cell r="C548" t="str">
            <v>1152220101905</v>
          </cell>
          <cell r="D548" t="str">
            <v>沿河县</v>
          </cell>
          <cell r="E548" t="str">
            <v>10</v>
          </cell>
          <cell r="F548" t="str">
            <v>沿河县下属乡镇事业单位</v>
          </cell>
          <cell r="G548" t="str">
            <v>1001</v>
          </cell>
          <cell r="H548" t="str">
            <v>工作人员</v>
          </cell>
          <cell r="I548">
            <v>42.6</v>
          </cell>
        </row>
        <row r="549">
          <cell r="B549" t="str">
            <v>陈近南</v>
          </cell>
          <cell r="C549" t="str">
            <v>1152220101906</v>
          </cell>
          <cell r="D549" t="str">
            <v>印江县</v>
          </cell>
          <cell r="E549" t="str">
            <v>07</v>
          </cell>
          <cell r="F549" t="str">
            <v>印江县下属乡镇事业单位</v>
          </cell>
          <cell r="G549" t="str">
            <v>0701</v>
          </cell>
          <cell r="H549" t="str">
            <v>工作人员</v>
          </cell>
          <cell r="I549">
            <v>29</v>
          </cell>
        </row>
        <row r="550">
          <cell r="B550" t="str">
            <v>田浪</v>
          </cell>
          <cell r="C550" t="str">
            <v>1152220101907</v>
          </cell>
          <cell r="D550" t="str">
            <v>德江县</v>
          </cell>
          <cell r="E550" t="str">
            <v>09</v>
          </cell>
          <cell r="F550" t="str">
            <v>德江县下属乡镇事业单位</v>
          </cell>
          <cell r="G550" t="str">
            <v>0901</v>
          </cell>
          <cell r="H550" t="str">
            <v>工作人员</v>
          </cell>
          <cell r="I550">
            <v>74.95</v>
          </cell>
        </row>
        <row r="551">
          <cell r="B551" t="str">
            <v>姚明聪</v>
          </cell>
          <cell r="C551" t="str">
            <v>1152220101908</v>
          </cell>
          <cell r="D551" t="str">
            <v>碧江区</v>
          </cell>
          <cell r="E551" t="str">
            <v>01</v>
          </cell>
          <cell r="F551" t="str">
            <v>碧江区下属乡镇事业单位</v>
          </cell>
          <cell r="G551" t="str">
            <v>0101</v>
          </cell>
          <cell r="H551" t="str">
            <v>工作人员</v>
          </cell>
          <cell r="I551">
            <v>56.2</v>
          </cell>
        </row>
        <row r="552">
          <cell r="B552" t="str">
            <v>陈星霖</v>
          </cell>
          <cell r="C552" t="str">
            <v>1152220101909</v>
          </cell>
          <cell r="D552" t="str">
            <v>玉屏县</v>
          </cell>
          <cell r="E552" t="str">
            <v>04</v>
          </cell>
          <cell r="F552" t="str">
            <v>玉屏县下属乡镇事业单位</v>
          </cell>
          <cell r="G552" t="str">
            <v>0401</v>
          </cell>
          <cell r="H552" t="str">
            <v>工作人员</v>
          </cell>
          <cell r="I552">
            <v>0</v>
          </cell>
        </row>
        <row r="553">
          <cell r="B553" t="str">
            <v>吴涛</v>
          </cell>
          <cell r="C553" t="str">
            <v>1152220101910</v>
          </cell>
          <cell r="D553" t="str">
            <v>碧江区</v>
          </cell>
          <cell r="E553" t="str">
            <v>01</v>
          </cell>
          <cell r="F553" t="str">
            <v>碧江区下属乡镇事业单位</v>
          </cell>
          <cell r="G553" t="str">
            <v>0101</v>
          </cell>
          <cell r="H553" t="str">
            <v>工作人员</v>
          </cell>
          <cell r="I553">
            <v>48.6</v>
          </cell>
        </row>
        <row r="554">
          <cell r="B554" t="str">
            <v>吴圣垣</v>
          </cell>
          <cell r="C554" t="str">
            <v>1152220100523</v>
          </cell>
          <cell r="D554" t="str">
            <v>石阡县</v>
          </cell>
          <cell r="E554" t="str">
            <v>06</v>
          </cell>
          <cell r="F554" t="str">
            <v>石阡县下属乡镇事业单位</v>
          </cell>
          <cell r="G554" t="str">
            <v>0601</v>
          </cell>
          <cell r="H554" t="str">
            <v>工作人员</v>
          </cell>
          <cell r="I554">
            <v>31.5</v>
          </cell>
        </row>
        <row r="555">
          <cell r="B555" t="str">
            <v>高勇</v>
          </cell>
          <cell r="C555" t="str">
            <v>1152220101912</v>
          </cell>
          <cell r="D555" t="str">
            <v>松桃县</v>
          </cell>
          <cell r="E555" t="str">
            <v>03</v>
          </cell>
          <cell r="F555" t="str">
            <v>松桃县下属乡镇事业单位</v>
          </cell>
          <cell r="G555" t="str">
            <v>0301</v>
          </cell>
          <cell r="H555" t="str">
            <v>工作人员</v>
          </cell>
          <cell r="I555">
            <v>62.35</v>
          </cell>
        </row>
        <row r="556">
          <cell r="B556" t="str">
            <v>温彪</v>
          </cell>
          <cell r="C556" t="str">
            <v>1152220101913</v>
          </cell>
          <cell r="D556" t="str">
            <v>德江县</v>
          </cell>
          <cell r="E556" t="str">
            <v>09</v>
          </cell>
          <cell r="F556" t="str">
            <v>德江县下属乡镇事业单位</v>
          </cell>
          <cell r="G556" t="str">
            <v>0901</v>
          </cell>
          <cell r="H556" t="str">
            <v>工作人员</v>
          </cell>
          <cell r="I556">
            <v>57.35</v>
          </cell>
        </row>
        <row r="557">
          <cell r="B557" t="str">
            <v>姚云伟</v>
          </cell>
          <cell r="C557" t="str">
            <v>1152220100120</v>
          </cell>
          <cell r="D557" t="str">
            <v>石阡县</v>
          </cell>
          <cell r="E557" t="str">
            <v>06</v>
          </cell>
          <cell r="F557" t="str">
            <v>石阡县下属乡镇事业单位</v>
          </cell>
          <cell r="G557" t="str">
            <v>0601</v>
          </cell>
          <cell r="H557" t="str">
            <v>工作人员</v>
          </cell>
          <cell r="I557">
            <v>0</v>
          </cell>
        </row>
        <row r="558">
          <cell r="B558" t="str">
            <v>石维春</v>
          </cell>
          <cell r="C558" t="str">
            <v>1152220101915</v>
          </cell>
          <cell r="D558" t="str">
            <v>松桃县</v>
          </cell>
          <cell r="E558" t="str">
            <v>03</v>
          </cell>
          <cell r="F558" t="str">
            <v>松桃县下属乡镇事业单位</v>
          </cell>
          <cell r="G558" t="str">
            <v>0301</v>
          </cell>
          <cell r="H558" t="str">
            <v>工作人员</v>
          </cell>
          <cell r="I558">
            <v>43.6</v>
          </cell>
        </row>
        <row r="559">
          <cell r="B559" t="str">
            <v>杨大山</v>
          </cell>
          <cell r="C559" t="str">
            <v>1152220101916</v>
          </cell>
          <cell r="D559" t="str">
            <v>碧江区</v>
          </cell>
          <cell r="E559" t="str">
            <v>01</v>
          </cell>
          <cell r="F559" t="str">
            <v>碧江区下属乡镇事业单位</v>
          </cell>
          <cell r="G559" t="str">
            <v>0101</v>
          </cell>
          <cell r="H559" t="str">
            <v>工作人员</v>
          </cell>
          <cell r="I559">
            <v>52.55</v>
          </cell>
        </row>
        <row r="560">
          <cell r="B560" t="str">
            <v>吴俊</v>
          </cell>
          <cell r="C560" t="str">
            <v>1152220101917</v>
          </cell>
          <cell r="D560" t="str">
            <v>玉屏县</v>
          </cell>
          <cell r="E560" t="str">
            <v>04</v>
          </cell>
          <cell r="F560" t="str">
            <v>玉屏县下属乡镇事业单位</v>
          </cell>
          <cell r="G560" t="str">
            <v>0401</v>
          </cell>
          <cell r="H560" t="str">
            <v>工作人员</v>
          </cell>
          <cell r="I560">
            <v>72.1</v>
          </cell>
        </row>
        <row r="561">
          <cell r="B561" t="str">
            <v>蒋大雄</v>
          </cell>
          <cell r="C561" t="str">
            <v>1152220101918</v>
          </cell>
          <cell r="D561" t="str">
            <v>松桃县</v>
          </cell>
          <cell r="E561" t="str">
            <v>03</v>
          </cell>
          <cell r="F561" t="str">
            <v>松桃县下属乡镇事业单位</v>
          </cell>
          <cell r="G561" t="str">
            <v>0301</v>
          </cell>
          <cell r="H561" t="str">
            <v>工作人员</v>
          </cell>
          <cell r="I561">
            <v>48.35</v>
          </cell>
        </row>
        <row r="562">
          <cell r="B562" t="str">
            <v>李博宇</v>
          </cell>
          <cell r="C562" t="str">
            <v>1152220101919</v>
          </cell>
          <cell r="D562" t="str">
            <v>思南县</v>
          </cell>
          <cell r="E562" t="str">
            <v>08</v>
          </cell>
          <cell r="F562" t="str">
            <v>思南县下属乡镇事业单位</v>
          </cell>
          <cell r="G562" t="str">
            <v>0801</v>
          </cell>
          <cell r="H562" t="str">
            <v>工作人员</v>
          </cell>
          <cell r="I562">
            <v>68.55</v>
          </cell>
        </row>
        <row r="563">
          <cell r="B563" t="str">
            <v>龙杨</v>
          </cell>
          <cell r="C563" t="str">
            <v>1152220101920</v>
          </cell>
          <cell r="D563" t="str">
            <v>松桃县</v>
          </cell>
          <cell r="E563" t="str">
            <v>03</v>
          </cell>
          <cell r="F563" t="str">
            <v>松桃县下属乡镇事业单位</v>
          </cell>
          <cell r="G563" t="str">
            <v>0301</v>
          </cell>
          <cell r="H563" t="str">
            <v>工作人员</v>
          </cell>
          <cell r="I563">
            <v>48.1</v>
          </cell>
        </row>
        <row r="564">
          <cell r="B564" t="str">
            <v>杨旭松</v>
          </cell>
          <cell r="C564" t="str">
            <v>1152220101921</v>
          </cell>
          <cell r="D564" t="str">
            <v>印江县</v>
          </cell>
          <cell r="E564" t="str">
            <v>07</v>
          </cell>
          <cell r="F564" t="str">
            <v>印江县下属乡镇事业单位</v>
          </cell>
          <cell r="G564" t="str">
            <v>0701</v>
          </cell>
          <cell r="H564" t="str">
            <v>工作人员</v>
          </cell>
          <cell r="I564">
            <v>48.35</v>
          </cell>
        </row>
        <row r="565">
          <cell r="B565" t="str">
            <v>韩泽滔</v>
          </cell>
          <cell r="C565" t="str">
            <v>1152220101922</v>
          </cell>
          <cell r="D565" t="str">
            <v>思南县</v>
          </cell>
          <cell r="E565" t="str">
            <v>08</v>
          </cell>
          <cell r="F565" t="str">
            <v>思南县下属乡镇事业单位</v>
          </cell>
          <cell r="G565" t="str">
            <v>0801</v>
          </cell>
          <cell r="H565" t="str">
            <v>工作人员</v>
          </cell>
          <cell r="I565">
            <v>47.85</v>
          </cell>
        </row>
        <row r="566">
          <cell r="B566" t="str">
            <v>田一松</v>
          </cell>
          <cell r="C566" t="str">
            <v>1152220101923</v>
          </cell>
          <cell r="D566" t="str">
            <v>碧江区</v>
          </cell>
          <cell r="E566" t="str">
            <v>01</v>
          </cell>
          <cell r="F566" t="str">
            <v>碧江区下属乡镇事业单位</v>
          </cell>
          <cell r="G566" t="str">
            <v>0101</v>
          </cell>
          <cell r="H566" t="str">
            <v>工作人员</v>
          </cell>
          <cell r="I566">
            <v>42.5</v>
          </cell>
        </row>
        <row r="567">
          <cell r="B567" t="str">
            <v>田佳贵</v>
          </cell>
          <cell r="C567" t="str">
            <v>1152220101924</v>
          </cell>
          <cell r="D567" t="str">
            <v>松桃县</v>
          </cell>
          <cell r="E567" t="str">
            <v>03</v>
          </cell>
          <cell r="F567" t="str">
            <v>松桃县下属乡镇事业单位</v>
          </cell>
          <cell r="G567" t="str">
            <v>0301</v>
          </cell>
          <cell r="H567" t="str">
            <v>工作人员</v>
          </cell>
          <cell r="I567">
            <v>52.25</v>
          </cell>
        </row>
        <row r="568">
          <cell r="B568" t="str">
            <v>冉景发</v>
          </cell>
          <cell r="C568" t="str">
            <v>1152220101925</v>
          </cell>
          <cell r="D568" t="str">
            <v>思南县</v>
          </cell>
          <cell r="E568" t="str">
            <v>08</v>
          </cell>
          <cell r="F568" t="str">
            <v>思南县下属乡镇事业单位</v>
          </cell>
          <cell r="G568" t="str">
            <v>0801</v>
          </cell>
          <cell r="H568" t="str">
            <v>工作人员</v>
          </cell>
          <cell r="I568">
            <v>56.25</v>
          </cell>
        </row>
        <row r="569">
          <cell r="B569" t="str">
            <v>李松霖</v>
          </cell>
          <cell r="C569" t="str">
            <v>1152220101926</v>
          </cell>
          <cell r="D569" t="str">
            <v>江口县</v>
          </cell>
          <cell r="E569" t="str">
            <v>05</v>
          </cell>
          <cell r="F569" t="str">
            <v>江口县下属乡镇事业单位</v>
          </cell>
          <cell r="G569" t="str">
            <v>0501</v>
          </cell>
          <cell r="H569" t="str">
            <v>工作人员</v>
          </cell>
          <cell r="I569">
            <v>41.5</v>
          </cell>
        </row>
        <row r="570">
          <cell r="B570" t="str">
            <v>陈星</v>
          </cell>
          <cell r="C570" t="str">
            <v>1152220101927</v>
          </cell>
          <cell r="D570" t="str">
            <v>印江县</v>
          </cell>
          <cell r="E570" t="str">
            <v>07</v>
          </cell>
          <cell r="F570" t="str">
            <v>印江县下属乡镇事业单位</v>
          </cell>
          <cell r="G570" t="str">
            <v>0701</v>
          </cell>
          <cell r="H570" t="str">
            <v>工作人员</v>
          </cell>
          <cell r="I570">
            <v>59.55</v>
          </cell>
        </row>
        <row r="571">
          <cell r="B571" t="str">
            <v>龙彪</v>
          </cell>
          <cell r="C571" t="str">
            <v>1152220101928</v>
          </cell>
          <cell r="D571" t="str">
            <v>碧江区</v>
          </cell>
          <cell r="E571" t="str">
            <v>01</v>
          </cell>
          <cell r="F571" t="str">
            <v>碧江区下属乡镇事业单位</v>
          </cell>
          <cell r="G571" t="str">
            <v>0101</v>
          </cell>
          <cell r="H571" t="str">
            <v>工作人员</v>
          </cell>
          <cell r="I571">
            <v>45.05</v>
          </cell>
        </row>
        <row r="572">
          <cell r="B572" t="str">
            <v>李补</v>
          </cell>
          <cell r="C572" t="str">
            <v>1152220101929</v>
          </cell>
          <cell r="D572" t="str">
            <v>松桃县</v>
          </cell>
          <cell r="E572" t="str">
            <v>03</v>
          </cell>
          <cell r="F572" t="str">
            <v>松桃县下属乡镇事业单位</v>
          </cell>
          <cell r="G572" t="str">
            <v>0301</v>
          </cell>
          <cell r="H572" t="str">
            <v>工作人员</v>
          </cell>
          <cell r="I572">
            <v>48.1</v>
          </cell>
        </row>
        <row r="573">
          <cell r="B573" t="str">
            <v>文紫健</v>
          </cell>
          <cell r="C573" t="str">
            <v>1152220101930</v>
          </cell>
          <cell r="D573" t="str">
            <v>沿河县</v>
          </cell>
          <cell r="E573" t="str">
            <v>10</v>
          </cell>
          <cell r="F573" t="str">
            <v>沿河县下属乡镇事业单位</v>
          </cell>
          <cell r="G573" t="str">
            <v>1001</v>
          </cell>
          <cell r="H573" t="str">
            <v>工作人员</v>
          </cell>
          <cell r="I573">
            <v>63.35</v>
          </cell>
        </row>
        <row r="574">
          <cell r="B574" t="str">
            <v>安彪</v>
          </cell>
          <cell r="C574" t="str">
            <v>1152220102001</v>
          </cell>
          <cell r="D574" t="str">
            <v>万山区</v>
          </cell>
          <cell r="E574" t="str">
            <v>02</v>
          </cell>
          <cell r="F574" t="str">
            <v>万山区下属乡镇事业单位</v>
          </cell>
          <cell r="G574" t="str">
            <v>0201</v>
          </cell>
          <cell r="H574" t="str">
            <v>工作人员</v>
          </cell>
          <cell r="I574">
            <v>59.55</v>
          </cell>
        </row>
        <row r="575">
          <cell r="B575" t="str">
            <v>罗雨润</v>
          </cell>
          <cell r="C575" t="str">
            <v>1152220102002</v>
          </cell>
          <cell r="D575" t="str">
            <v>碧江区</v>
          </cell>
          <cell r="E575" t="str">
            <v>01</v>
          </cell>
          <cell r="F575" t="str">
            <v>碧江区下属乡镇事业单位</v>
          </cell>
          <cell r="G575" t="str">
            <v>0101</v>
          </cell>
          <cell r="H575" t="str">
            <v>工作人员</v>
          </cell>
          <cell r="I575">
            <v>58.1</v>
          </cell>
        </row>
        <row r="576">
          <cell r="B576" t="str">
            <v>李磊</v>
          </cell>
          <cell r="C576" t="str">
            <v>1152220102003</v>
          </cell>
          <cell r="D576" t="str">
            <v>印江县</v>
          </cell>
          <cell r="E576" t="str">
            <v>07</v>
          </cell>
          <cell r="F576" t="str">
            <v>印江县下属乡镇事业单位</v>
          </cell>
          <cell r="G576" t="str">
            <v>0701</v>
          </cell>
          <cell r="H576" t="str">
            <v>工作人员</v>
          </cell>
          <cell r="I576">
            <v>43.75</v>
          </cell>
        </row>
        <row r="577">
          <cell r="B577" t="str">
            <v>邓宏洲</v>
          </cell>
          <cell r="C577" t="str">
            <v>1152220100515</v>
          </cell>
          <cell r="D577" t="str">
            <v>石阡县</v>
          </cell>
          <cell r="E577" t="str">
            <v>06</v>
          </cell>
          <cell r="F577" t="str">
            <v>石阡县下属乡镇事业单位</v>
          </cell>
          <cell r="G577" t="str">
            <v>0601</v>
          </cell>
          <cell r="H577" t="str">
            <v>工作人员</v>
          </cell>
          <cell r="I577">
            <v>0</v>
          </cell>
        </row>
        <row r="578">
          <cell r="B578" t="str">
            <v>杨先桃</v>
          </cell>
          <cell r="C578" t="str">
            <v>1152220100723</v>
          </cell>
          <cell r="D578" t="str">
            <v>石阡县</v>
          </cell>
          <cell r="E578" t="str">
            <v>06</v>
          </cell>
          <cell r="F578" t="str">
            <v>石阡县下属乡镇事业单位</v>
          </cell>
          <cell r="G578" t="str">
            <v>0601</v>
          </cell>
          <cell r="H578" t="str">
            <v>工作人员</v>
          </cell>
          <cell r="I578">
            <v>0</v>
          </cell>
        </row>
        <row r="579">
          <cell r="B579" t="str">
            <v>严加浩</v>
          </cell>
          <cell r="C579" t="str">
            <v>1152220102006</v>
          </cell>
          <cell r="D579" t="str">
            <v>江口县</v>
          </cell>
          <cell r="E579" t="str">
            <v>05</v>
          </cell>
          <cell r="F579" t="str">
            <v>江口县下属乡镇事业单位</v>
          </cell>
          <cell r="G579" t="str">
            <v>0501</v>
          </cell>
          <cell r="H579" t="str">
            <v>工作人员</v>
          </cell>
          <cell r="I579">
            <v>45.95</v>
          </cell>
        </row>
        <row r="580">
          <cell r="B580" t="str">
            <v>杜江龙</v>
          </cell>
          <cell r="C580" t="str">
            <v>1152220102007</v>
          </cell>
          <cell r="D580" t="str">
            <v>沿河县</v>
          </cell>
          <cell r="E580" t="str">
            <v>10</v>
          </cell>
          <cell r="F580" t="str">
            <v>沿河县下属乡镇事业单位</v>
          </cell>
          <cell r="G580" t="str">
            <v>1001</v>
          </cell>
          <cell r="H580" t="str">
            <v>工作人员</v>
          </cell>
          <cell r="I580">
            <v>51.95</v>
          </cell>
        </row>
        <row r="581">
          <cell r="B581" t="str">
            <v>袁不才</v>
          </cell>
          <cell r="C581" t="str">
            <v>1152220102008</v>
          </cell>
          <cell r="D581" t="str">
            <v>江口县</v>
          </cell>
          <cell r="E581" t="str">
            <v>05</v>
          </cell>
          <cell r="F581" t="str">
            <v>江口县下属乡镇事业单位</v>
          </cell>
          <cell r="G581" t="str">
            <v>0501</v>
          </cell>
          <cell r="H581" t="str">
            <v>工作人员</v>
          </cell>
          <cell r="I581">
            <v>67</v>
          </cell>
        </row>
        <row r="582">
          <cell r="B582" t="str">
            <v>田宏军</v>
          </cell>
          <cell r="C582" t="str">
            <v>1152220102009</v>
          </cell>
          <cell r="D582" t="str">
            <v>碧江区</v>
          </cell>
          <cell r="E582" t="str">
            <v>01</v>
          </cell>
          <cell r="F582" t="str">
            <v>碧江区下属乡镇事业单位</v>
          </cell>
          <cell r="G582" t="str">
            <v>0101</v>
          </cell>
          <cell r="H582" t="str">
            <v>工作人员</v>
          </cell>
          <cell r="I582">
            <v>45.95</v>
          </cell>
        </row>
        <row r="583">
          <cell r="B583" t="str">
            <v>陈浩</v>
          </cell>
          <cell r="C583" t="str">
            <v>1152220101330</v>
          </cell>
          <cell r="D583" t="str">
            <v>石阡县</v>
          </cell>
          <cell r="E583" t="str">
            <v>06</v>
          </cell>
          <cell r="F583" t="str">
            <v>石阡县下属乡镇事业单位</v>
          </cell>
          <cell r="G583" t="str">
            <v>0601</v>
          </cell>
          <cell r="H583" t="str">
            <v>工作人员</v>
          </cell>
          <cell r="I583">
            <v>0</v>
          </cell>
        </row>
        <row r="584">
          <cell r="B584" t="str">
            <v>谢海星</v>
          </cell>
          <cell r="C584" t="str">
            <v>1152220102011</v>
          </cell>
          <cell r="D584" t="str">
            <v>德江县</v>
          </cell>
          <cell r="E584" t="str">
            <v>09</v>
          </cell>
          <cell r="F584" t="str">
            <v>德江县下属乡镇事业单位</v>
          </cell>
          <cell r="G584" t="str">
            <v>0901</v>
          </cell>
          <cell r="H584" t="str">
            <v>工作人员</v>
          </cell>
          <cell r="I584">
            <v>41.85</v>
          </cell>
        </row>
        <row r="585">
          <cell r="B585" t="str">
            <v>李建秋</v>
          </cell>
          <cell r="C585" t="str">
            <v>1152220102012</v>
          </cell>
          <cell r="D585" t="str">
            <v>思南县</v>
          </cell>
          <cell r="E585" t="str">
            <v>08</v>
          </cell>
          <cell r="F585" t="str">
            <v>思南县下属乡镇事业单位</v>
          </cell>
          <cell r="G585" t="str">
            <v>0801</v>
          </cell>
          <cell r="H585" t="str">
            <v>工作人员</v>
          </cell>
          <cell r="I585">
            <v>49.25</v>
          </cell>
        </row>
        <row r="586">
          <cell r="B586" t="str">
            <v>谭进</v>
          </cell>
          <cell r="C586" t="str">
            <v>1152220102013</v>
          </cell>
          <cell r="D586" t="str">
            <v>印江县</v>
          </cell>
          <cell r="E586" t="str">
            <v>07</v>
          </cell>
          <cell r="F586" t="str">
            <v>印江县下属乡镇事业单位</v>
          </cell>
          <cell r="G586" t="str">
            <v>0701</v>
          </cell>
          <cell r="H586" t="str">
            <v>工作人员</v>
          </cell>
          <cell r="I586">
            <v>72.25</v>
          </cell>
        </row>
        <row r="587">
          <cell r="B587" t="str">
            <v>张小川</v>
          </cell>
          <cell r="C587" t="str">
            <v>1152220102014</v>
          </cell>
          <cell r="D587" t="str">
            <v>德江县</v>
          </cell>
          <cell r="E587" t="str">
            <v>09</v>
          </cell>
          <cell r="F587" t="str">
            <v>德江县下属乡镇事业单位</v>
          </cell>
          <cell r="G587" t="str">
            <v>0901</v>
          </cell>
          <cell r="H587" t="str">
            <v>工作人员</v>
          </cell>
          <cell r="I587">
            <v>37.75</v>
          </cell>
        </row>
        <row r="588">
          <cell r="B588" t="str">
            <v>余学志</v>
          </cell>
          <cell r="C588" t="str">
            <v>1152220102015</v>
          </cell>
          <cell r="D588" t="str">
            <v>松桃县</v>
          </cell>
          <cell r="E588" t="str">
            <v>03</v>
          </cell>
          <cell r="F588" t="str">
            <v>松桃县下属乡镇事业单位</v>
          </cell>
          <cell r="G588" t="str">
            <v>0301</v>
          </cell>
          <cell r="H588" t="str">
            <v>工作人员</v>
          </cell>
          <cell r="I588">
            <v>49.45</v>
          </cell>
        </row>
        <row r="589">
          <cell r="B589" t="str">
            <v>田勇</v>
          </cell>
          <cell r="C589" t="str">
            <v>1152220102016</v>
          </cell>
          <cell r="D589" t="str">
            <v>思南县</v>
          </cell>
          <cell r="E589" t="str">
            <v>08</v>
          </cell>
          <cell r="F589" t="str">
            <v>思南县下属乡镇事业单位</v>
          </cell>
          <cell r="G589" t="str">
            <v>0801</v>
          </cell>
          <cell r="H589" t="str">
            <v>工作人员</v>
          </cell>
          <cell r="I589">
            <v>49.75</v>
          </cell>
        </row>
        <row r="590">
          <cell r="B590" t="str">
            <v>毛瀚霆</v>
          </cell>
          <cell r="C590" t="str">
            <v>1152220102017</v>
          </cell>
          <cell r="D590" t="str">
            <v>碧江区</v>
          </cell>
          <cell r="E590" t="str">
            <v>01</v>
          </cell>
          <cell r="F590" t="str">
            <v>碧江区下属乡镇事业单位</v>
          </cell>
          <cell r="G590" t="str">
            <v>0101</v>
          </cell>
          <cell r="H590" t="str">
            <v>工作人员</v>
          </cell>
          <cell r="I590">
            <v>55.7</v>
          </cell>
        </row>
        <row r="591">
          <cell r="B591" t="str">
            <v>项跃东</v>
          </cell>
          <cell r="C591" t="str">
            <v>1152220102018</v>
          </cell>
          <cell r="D591" t="str">
            <v>德江县</v>
          </cell>
          <cell r="E591" t="str">
            <v>09</v>
          </cell>
          <cell r="F591" t="str">
            <v>德江县下属乡镇事业单位</v>
          </cell>
          <cell r="G591" t="str">
            <v>0901</v>
          </cell>
          <cell r="H591" t="str">
            <v>工作人员</v>
          </cell>
          <cell r="I591">
            <v>32.35</v>
          </cell>
        </row>
        <row r="592">
          <cell r="B592" t="str">
            <v>张涛</v>
          </cell>
          <cell r="C592" t="str">
            <v>1152220102019</v>
          </cell>
          <cell r="D592" t="str">
            <v>思南县</v>
          </cell>
          <cell r="E592" t="str">
            <v>08</v>
          </cell>
          <cell r="F592" t="str">
            <v>思南县下属乡镇事业单位</v>
          </cell>
          <cell r="G592" t="str">
            <v>0801</v>
          </cell>
          <cell r="H592" t="str">
            <v>工作人员</v>
          </cell>
          <cell r="I592">
            <v>58.2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姓名</v>
          </cell>
          <cell r="C2" t="str">
            <v>考生抽签
顺序号</v>
          </cell>
          <cell r="D2" t="str">
            <v>姓名</v>
          </cell>
          <cell r="E2" t="str">
            <v>准考证号</v>
          </cell>
          <cell r="F2" t="str">
            <v>所属报名点</v>
          </cell>
          <cell r="G2" t="str">
            <v>报考单位代码</v>
          </cell>
          <cell r="H2" t="str">
            <v>报考单位名称</v>
          </cell>
          <cell r="I2" t="str">
            <v>岗位代码</v>
          </cell>
          <cell r="J2" t="str">
            <v>岗位名称</v>
          </cell>
          <cell r="K2" t="str">
            <v>定兵情况</v>
          </cell>
        </row>
        <row r="3">
          <cell r="B3" t="str">
            <v>冉思维</v>
          </cell>
          <cell r="C3" t="str">
            <v>缺考</v>
          </cell>
          <cell r="D3" t="str">
            <v>男</v>
          </cell>
          <cell r="E3" t="str">
            <v>1152220100610</v>
          </cell>
          <cell r="F3" t="str">
            <v>碧江区</v>
          </cell>
          <cell r="G3" t="str">
            <v>01</v>
          </cell>
          <cell r="H3" t="str">
            <v>碧江区下属乡镇事业单位</v>
          </cell>
          <cell r="I3" t="str">
            <v>0101</v>
          </cell>
          <cell r="J3" t="str">
            <v>工作人员</v>
          </cell>
          <cell r="K3" t="str">
            <v>未被定兵</v>
          </cell>
        </row>
        <row r="4">
          <cell r="B4" t="str">
            <v>付汇</v>
          </cell>
          <cell r="C4" t="str">
            <v>缺考</v>
          </cell>
          <cell r="D4" t="str">
            <v>男</v>
          </cell>
          <cell r="E4" t="str">
            <v>1152220101501</v>
          </cell>
          <cell r="F4" t="str">
            <v>碧江区</v>
          </cell>
          <cell r="G4" t="str">
            <v>01</v>
          </cell>
          <cell r="H4" t="str">
            <v>碧江区下属乡镇事业单位</v>
          </cell>
          <cell r="I4" t="str">
            <v>0101</v>
          </cell>
          <cell r="J4" t="str">
            <v>工作人员</v>
          </cell>
          <cell r="K4" t="str">
            <v>未被定兵</v>
          </cell>
        </row>
        <row r="5">
          <cell r="B5" t="str">
            <v>何江龙</v>
          </cell>
          <cell r="C5" t="str">
            <v>缺考</v>
          </cell>
          <cell r="D5" t="str">
            <v>男</v>
          </cell>
          <cell r="E5" t="str">
            <v>1152220100406</v>
          </cell>
          <cell r="F5" t="str">
            <v>碧江区</v>
          </cell>
          <cell r="G5" t="str">
            <v>01</v>
          </cell>
          <cell r="H5" t="str">
            <v>碧江区下属乡镇事业单位</v>
          </cell>
          <cell r="I5" t="str">
            <v>0101</v>
          </cell>
          <cell r="J5" t="str">
            <v>工作人员</v>
          </cell>
          <cell r="K5" t="str">
            <v>未被定兵</v>
          </cell>
        </row>
        <row r="6">
          <cell r="B6" t="str">
            <v>龙泽亮</v>
          </cell>
          <cell r="C6" t="str">
            <v>缺考</v>
          </cell>
          <cell r="D6" t="str">
            <v>男</v>
          </cell>
          <cell r="E6" t="str">
            <v>1152220101101</v>
          </cell>
          <cell r="F6" t="str">
            <v>碧江区</v>
          </cell>
          <cell r="G6" t="str">
            <v>01</v>
          </cell>
          <cell r="H6" t="str">
            <v>碧江区下属乡镇事业单位</v>
          </cell>
          <cell r="I6" t="str">
            <v>0101</v>
          </cell>
          <cell r="J6" t="str">
            <v>工作人员</v>
          </cell>
          <cell r="K6" t="str">
            <v>未被定兵</v>
          </cell>
        </row>
        <row r="7">
          <cell r="B7" t="str">
            <v>贺明松</v>
          </cell>
          <cell r="C7" t="str">
            <v>缺考</v>
          </cell>
          <cell r="D7" t="str">
            <v>男</v>
          </cell>
          <cell r="E7" t="str">
            <v>1152220100424</v>
          </cell>
          <cell r="F7" t="str">
            <v>碧江区</v>
          </cell>
          <cell r="G7" t="str">
            <v>01</v>
          </cell>
          <cell r="H7" t="str">
            <v>碧江区下属乡镇事业单位</v>
          </cell>
          <cell r="I7" t="str">
            <v>0101</v>
          </cell>
          <cell r="J7" t="str">
            <v>工作人员</v>
          </cell>
          <cell r="K7" t="str">
            <v>未被定兵</v>
          </cell>
        </row>
        <row r="8">
          <cell r="B8" t="str">
            <v>刘雳</v>
          </cell>
          <cell r="C8">
            <v>25</v>
          </cell>
          <cell r="D8" t="str">
            <v>男</v>
          </cell>
          <cell r="E8" t="str">
            <v>1152220101409</v>
          </cell>
          <cell r="F8" t="str">
            <v>碧江区</v>
          </cell>
          <cell r="G8" t="str">
            <v>01</v>
          </cell>
          <cell r="H8" t="str">
            <v>碧江区下属乡镇事业单位</v>
          </cell>
          <cell r="I8" t="str">
            <v>0101</v>
          </cell>
          <cell r="J8" t="str">
            <v>工作人员</v>
          </cell>
          <cell r="K8" t="str">
            <v>未被定兵</v>
          </cell>
        </row>
        <row r="9">
          <cell r="B9" t="str">
            <v>蔡河达</v>
          </cell>
          <cell r="C9" t="str">
            <v>缺考</v>
          </cell>
          <cell r="D9" t="str">
            <v>男</v>
          </cell>
          <cell r="E9" t="str">
            <v>1152220100816</v>
          </cell>
          <cell r="F9" t="str">
            <v>松桃县</v>
          </cell>
          <cell r="G9" t="str">
            <v>03</v>
          </cell>
          <cell r="H9" t="str">
            <v>松桃县下属乡镇事业单位</v>
          </cell>
          <cell r="I9" t="str">
            <v>0301</v>
          </cell>
          <cell r="J9" t="str">
            <v>工作人员</v>
          </cell>
          <cell r="K9" t="str">
            <v>未被定兵</v>
          </cell>
        </row>
        <row r="10">
          <cell r="B10" t="str">
            <v>田文刚</v>
          </cell>
          <cell r="C10" t="str">
            <v>缺考</v>
          </cell>
          <cell r="D10" t="str">
            <v>男</v>
          </cell>
          <cell r="E10" t="str">
            <v>1152220100112</v>
          </cell>
          <cell r="F10" t="str">
            <v>松桃县</v>
          </cell>
          <cell r="G10" t="str">
            <v>03</v>
          </cell>
          <cell r="H10" t="str">
            <v>松桃县下属乡镇事业单位</v>
          </cell>
          <cell r="I10" t="str">
            <v>0301</v>
          </cell>
          <cell r="J10" t="str">
            <v>工作人员</v>
          </cell>
          <cell r="K10" t="str">
            <v>未被定兵</v>
          </cell>
        </row>
        <row r="11">
          <cell r="B11" t="str">
            <v>谭礼渊</v>
          </cell>
          <cell r="C11" t="str">
            <v>缺考</v>
          </cell>
          <cell r="D11" t="str">
            <v>男</v>
          </cell>
          <cell r="E11" t="str">
            <v>1152220101704</v>
          </cell>
          <cell r="F11" t="str">
            <v>松桃县</v>
          </cell>
          <cell r="G11" t="str">
            <v>03</v>
          </cell>
          <cell r="H11" t="str">
            <v>松桃县下属乡镇事业单位</v>
          </cell>
          <cell r="I11" t="str">
            <v>0301</v>
          </cell>
          <cell r="J11" t="str">
            <v>工作人员</v>
          </cell>
          <cell r="K11" t="str">
            <v>未被定兵</v>
          </cell>
        </row>
        <row r="12">
          <cell r="B12" t="str">
            <v>杨孟超</v>
          </cell>
          <cell r="C12" t="str">
            <v>缺考</v>
          </cell>
          <cell r="D12" t="str">
            <v>男</v>
          </cell>
          <cell r="E12" t="str">
            <v>1152220101604</v>
          </cell>
          <cell r="F12" t="str">
            <v>松桃县</v>
          </cell>
          <cell r="G12" t="str">
            <v>03</v>
          </cell>
          <cell r="H12" t="str">
            <v>松桃县下属乡镇事业单位</v>
          </cell>
          <cell r="I12" t="str">
            <v>0301</v>
          </cell>
          <cell r="J12" t="str">
            <v>工作人员</v>
          </cell>
          <cell r="K12" t="str">
            <v>未被定兵</v>
          </cell>
        </row>
        <row r="13">
          <cell r="B13" t="str">
            <v>石维英</v>
          </cell>
          <cell r="C13" t="str">
            <v>缺考</v>
          </cell>
          <cell r="D13" t="str">
            <v>女</v>
          </cell>
          <cell r="E13" t="str">
            <v>1152220101729</v>
          </cell>
          <cell r="F13" t="str">
            <v>松桃县</v>
          </cell>
          <cell r="G13" t="str">
            <v>03</v>
          </cell>
          <cell r="H13" t="str">
            <v>松桃县下属乡镇事业单位</v>
          </cell>
          <cell r="I13" t="str">
            <v>0301</v>
          </cell>
          <cell r="J13" t="str">
            <v>工作人员</v>
          </cell>
          <cell r="K13" t="str">
            <v>未被定兵</v>
          </cell>
        </row>
        <row r="14">
          <cell r="B14" t="str">
            <v>向术源</v>
          </cell>
          <cell r="C14" t="str">
            <v>缺考</v>
          </cell>
          <cell r="D14" t="str">
            <v>男</v>
          </cell>
          <cell r="E14" t="str">
            <v>1152220100425</v>
          </cell>
          <cell r="F14" t="str">
            <v>玉屏县</v>
          </cell>
          <cell r="G14" t="str">
            <v>04</v>
          </cell>
          <cell r="H14" t="str">
            <v>玉屏县下属乡镇事业单位</v>
          </cell>
          <cell r="I14" t="str">
            <v>0401</v>
          </cell>
          <cell r="J14" t="str">
            <v>工作人员</v>
          </cell>
          <cell r="K14" t="str">
            <v>未被定兵</v>
          </cell>
        </row>
        <row r="15">
          <cell r="B15" t="str">
            <v>万辉</v>
          </cell>
          <cell r="C15" t="str">
            <v>缺考</v>
          </cell>
          <cell r="D15" t="str">
            <v>男</v>
          </cell>
          <cell r="E15" t="str">
            <v>1152220100205</v>
          </cell>
          <cell r="F15" t="str">
            <v>玉屏县</v>
          </cell>
          <cell r="G15" t="str">
            <v>04</v>
          </cell>
          <cell r="H15" t="str">
            <v>玉屏县下属乡镇事业单位</v>
          </cell>
          <cell r="I15" t="str">
            <v>0401</v>
          </cell>
          <cell r="J15" t="str">
            <v>工作人员</v>
          </cell>
          <cell r="K15" t="str">
            <v>未被定兵</v>
          </cell>
        </row>
        <row r="16">
          <cell r="B16" t="str">
            <v>杨浪</v>
          </cell>
          <cell r="C16" t="str">
            <v>缺考</v>
          </cell>
          <cell r="D16" t="str">
            <v>男</v>
          </cell>
          <cell r="E16" t="str">
            <v>1152220101605</v>
          </cell>
          <cell r="F16" t="str">
            <v>江口县</v>
          </cell>
          <cell r="G16" t="str">
            <v>05</v>
          </cell>
          <cell r="H16" t="str">
            <v>江口县下属乡镇事业单位</v>
          </cell>
          <cell r="I16" t="str">
            <v>0501</v>
          </cell>
          <cell r="J16" t="str">
            <v>工作人员</v>
          </cell>
          <cell r="K16" t="str">
            <v>未被定兵</v>
          </cell>
        </row>
        <row r="17">
          <cell r="B17" t="str">
            <v>袁不才</v>
          </cell>
          <cell r="C17" t="str">
            <v>缺考</v>
          </cell>
          <cell r="D17" t="str">
            <v>男</v>
          </cell>
          <cell r="E17" t="str">
            <v>1152220102008</v>
          </cell>
          <cell r="F17" t="str">
            <v>江口县</v>
          </cell>
          <cell r="G17" t="str">
            <v>05</v>
          </cell>
          <cell r="H17" t="str">
            <v>江口县下属乡镇事业单位</v>
          </cell>
          <cell r="I17" t="str">
            <v>0501</v>
          </cell>
          <cell r="J17" t="str">
            <v>工作人员</v>
          </cell>
          <cell r="K17" t="str">
            <v>未被定兵</v>
          </cell>
        </row>
        <row r="18">
          <cell r="B18" t="str">
            <v>杨松睿</v>
          </cell>
          <cell r="C18" t="str">
            <v>缺考</v>
          </cell>
          <cell r="D18" t="str">
            <v>男</v>
          </cell>
          <cell r="E18" t="str">
            <v>1152220100617</v>
          </cell>
          <cell r="F18" t="str">
            <v>江口县</v>
          </cell>
          <cell r="G18" t="str">
            <v>05</v>
          </cell>
          <cell r="H18" t="str">
            <v>江口县下属乡镇事业单位</v>
          </cell>
          <cell r="I18" t="str">
            <v>0501</v>
          </cell>
          <cell r="J18" t="str">
            <v>工作人员</v>
          </cell>
          <cell r="K18" t="str">
            <v>未被定兵</v>
          </cell>
        </row>
        <row r="19">
          <cell r="B19" t="str">
            <v>谭俊</v>
          </cell>
          <cell r="C19" t="str">
            <v>缺考</v>
          </cell>
          <cell r="D19" t="str">
            <v>男</v>
          </cell>
          <cell r="E19" t="str">
            <v>1152220100514</v>
          </cell>
          <cell r="F19" t="str">
            <v>江口县</v>
          </cell>
          <cell r="G19" t="str">
            <v>05</v>
          </cell>
          <cell r="H19" t="str">
            <v>江口县下属乡镇事业单位</v>
          </cell>
          <cell r="I19" t="str">
            <v>0501</v>
          </cell>
          <cell r="J19" t="str">
            <v>工作人员</v>
          </cell>
          <cell r="K19" t="str">
            <v>未被定兵</v>
          </cell>
        </row>
        <row r="20">
          <cell r="B20" t="str">
            <v>曹渊</v>
          </cell>
          <cell r="C20" t="str">
            <v>缺考</v>
          </cell>
          <cell r="D20" t="str">
            <v>男</v>
          </cell>
          <cell r="E20" t="str">
            <v>1152220100605</v>
          </cell>
          <cell r="F20" t="str">
            <v>石阡县</v>
          </cell>
          <cell r="G20" t="str">
            <v>06</v>
          </cell>
          <cell r="H20" t="str">
            <v>石阡县下属乡镇事业单位</v>
          </cell>
          <cell r="I20" t="str">
            <v>0601</v>
          </cell>
          <cell r="J20" t="str">
            <v>工作人员</v>
          </cell>
          <cell r="K20" t="str">
            <v>未被定兵</v>
          </cell>
        </row>
        <row r="21">
          <cell r="B21" t="str">
            <v>何远攀</v>
          </cell>
          <cell r="C21" t="str">
            <v>缺考</v>
          </cell>
          <cell r="D21" t="str">
            <v>男</v>
          </cell>
          <cell r="E21" t="str">
            <v>1152220100224</v>
          </cell>
          <cell r="F21" t="str">
            <v>印江县</v>
          </cell>
          <cell r="G21" t="str">
            <v>07</v>
          </cell>
          <cell r="H21" t="str">
            <v>印江县下属乡镇事业单位</v>
          </cell>
          <cell r="I21" t="str">
            <v>0701</v>
          </cell>
          <cell r="J21" t="str">
            <v>工作人员</v>
          </cell>
          <cell r="K21" t="str">
            <v>未被定兵</v>
          </cell>
        </row>
        <row r="22">
          <cell r="B22" t="str">
            <v>蔡润录</v>
          </cell>
          <cell r="C22" t="str">
            <v>缺考</v>
          </cell>
          <cell r="D22" t="str">
            <v>男</v>
          </cell>
          <cell r="E22" t="str">
            <v>1152220101213</v>
          </cell>
          <cell r="F22" t="str">
            <v>印江县</v>
          </cell>
          <cell r="G22" t="str">
            <v>07</v>
          </cell>
          <cell r="H22" t="str">
            <v>印江县下属乡镇事业单位</v>
          </cell>
          <cell r="I22" t="str">
            <v>0701</v>
          </cell>
          <cell r="J22" t="str">
            <v>工作人员</v>
          </cell>
          <cell r="K22" t="str">
            <v>未被定兵</v>
          </cell>
        </row>
        <row r="23">
          <cell r="B23" t="str">
            <v>陈超</v>
          </cell>
          <cell r="C23" t="str">
            <v>缺考</v>
          </cell>
          <cell r="D23" t="str">
            <v>男</v>
          </cell>
          <cell r="E23" t="str">
            <v>1152220100130</v>
          </cell>
          <cell r="F23" t="str">
            <v>印江县</v>
          </cell>
          <cell r="G23" t="str">
            <v>07</v>
          </cell>
          <cell r="H23" t="str">
            <v>印江县下属乡镇事业单位</v>
          </cell>
          <cell r="I23" t="str">
            <v>0701</v>
          </cell>
          <cell r="J23" t="str">
            <v>工作人员</v>
          </cell>
          <cell r="K23" t="str">
            <v>未被定兵</v>
          </cell>
        </row>
        <row r="24">
          <cell r="B24" t="str">
            <v>任红波</v>
          </cell>
          <cell r="C24" t="str">
            <v>缺考</v>
          </cell>
          <cell r="D24" t="str">
            <v>男</v>
          </cell>
          <cell r="E24" t="str">
            <v>1152220100208</v>
          </cell>
          <cell r="F24" t="str">
            <v>印江县</v>
          </cell>
          <cell r="G24" t="str">
            <v>07</v>
          </cell>
          <cell r="H24" t="str">
            <v>印江县下属乡镇事业单位</v>
          </cell>
          <cell r="I24" t="str">
            <v>0701</v>
          </cell>
          <cell r="J24" t="str">
            <v>工作人员</v>
          </cell>
          <cell r="K24" t="str">
            <v>未被定兵</v>
          </cell>
        </row>
        <row r="25">
          <cell r="B25" t="str">
            <v>张飞红</v>
          </cell>
          <cell r="C25" t="str">
            <v>缺考</v>
          </cell>
          <cell r="D25" t="str">
            <v>男</v>
          </cell>
          <cell r="E25" t="str">
            <v>1152220100421</v>
          </cell>
          <cell r="F25" t="str">
            <v>印江县</v>
          </cell>
          <cell r="G25" t="str">
            <v>07</v>
          </cell>
          <cell r="H25" t="str">
            <v>印江县下属乡镇事业单位</v>
          </cell>
          <cell r="I25" t="str">
            <v>0701</v>
          </cell>
          <cell r="J25" t="str">
            <v>工作人员</v>
          </cell>
          <cell r="K25" t="str">
            <v>未被定兵</v>
          </cell>
        </row>
        <row r="26">
          <cell r="B26" t="str">
            <v>何江</v>
          </cell>
          <cell r="C26" t="str">
            <v>缺考</v>
          </cell>
          <cell r="D26" t="str">
            <v>男</v>
          </cell>
          <cell r="E26" t="str">
            <v>1152220100510</v>
          </cell>
          <cell r="F26" t="str">
            <v>印江县</v>
          </cell>
          <cell r="G26" t="str">
            <v>07</v>
          </cell>
          <cell r="H26" t="str">
            <v>印江县下属乡镇事业单位</v>
          </cell>
          <cell r="I26" t="str">
            <v>0701</v>
          </cell>
          <cell r="J26" t="str">
            <v>工作人员</v>
          </cell>
          <cell r="K26" t="str">
            <v>未被定兵</v>
          </cell>
        </row>
        <row r="27">
          <cell r="B27" t="str">
            <v>袁燕</v>
          </cell>
          <cell r="C27" t="str">
            <v>缺考</v>
          </cell>
          <cell r="D27" t="str">
            <v>女</v>
          </cell>
          <cell r="E27" t="str">
            <v>1152220101818</v>
          </cell>
          <cell r="F27" t="str">
            <v>思南县</v>
          </cell>
          <cell r="G27" t="str">
            <v>08</v>
          </cell>
          <cell r="H27" t="str">
            <v>思南县下属乡镇事业单位</v>
          </cell>
          <cell r="I27" t="str">
            <v>0801</v>
          </cell>
          <cell r="J27" t="str">
            <v>工作人员</v>
          </cell>
          <cell r="K27" t="str">
            <v>未被定兵</v>
          </cell>
        </row>
        <row r="28">
          <cell r="B28" t="str">
            <v>李飞成</v>
          </cell>
          <cell r="C28" t="str">
            <v>缺考</v>
          </cell>
          <cell r="D28" t="str">
            <v>男</v>
          </cell>
          <cell r="E28" t="str">
            <v>1152220101706</v>
          </cell>
          <cell r="F28" t="str">
            <v>思南县</v>
          </cell>
          <cell r="G28" t="str">
            <v>08</v>
          </cell>
          <cell r="H28" t="str">
            <v>思南县下属乡镇事业单位</v>
          </cell>
          <cell r="I28" t="str">
            <v>0801</v>
          </cell>
          <cell r="J28" t="str">
            <v>工作人员</v>
          </cell>
          <cell r="K28" t="str">
            <v>未被定兵</v>
          </cell>
        </row>
        <row r="29">
          <cell r="B29" t="str">
            <v>王晓强</v>
          </cell>
          <cell r="C29" t="str">
            <v>缺考</v>
          </cell>
          <cell r="D29" t="str">
            <v>男</v>
          </cell>
          <cell r="E29" t="str">
            <v>1152220101024</v>
          </cell>
          <cell r="F29" t="str">
            <v>思南县</v>
          </cell>
          <cell r="G29" t="str">
            <v>08</v>
          </cell>
          <cell r="H29" t="str">
            <v>思南县下属乡镇事业单位</v>
          </cell>
          <cell r="I29" t="str">
            <v>0801</v>
          </cell>
          <cell r="J29" t="str">
            <v>工作人员</v>
          </cell>
          <cell r="K29" t="str">
            <v>未被定兵</v>
          </cell>
        </row>
        <row r="30">
          <cell r="B30" t="str">
            <v>宋钰军</v>
          </cell>
          <cell r="C30" t="str">
            <v>缺考</v>
          </cell>
          <cell r="D30" t="str">
            <v>男</v>
          </cell>
          <cell r="E30" t="str">
            <v>1152220101215</v>
          </cell>
          <cell r="F30" t="str">
            <v>思南县</v>
          </cell>
          <cell r="G30" t="str">
            <v>08</v>
          </cell>
          <cell r="H30" t="str">
            <v>思南县下属乡镇事业单位</v>
          </cell>
          <cell r="I30" t="str">
            <v>0801</v>
          </cell>
          <cell r="J30" t="str">
            <v>工作人员</v>
          </cell>
          <cell r="K30" t="str">
            <v>未被定兵</v>
          </cell>
        </row>
        <row r="31">
          <cell r="B31" t="str">
            <v>吴学章</v>
          </cell>
          <cell r="C31" t="str">
            <v>缺考</v>
          </cell>
          <cell r="D31" t="str">
            <v>男</v>
          </cell>
          <cell r="E31" t="str">
            <v>1152220100727</v>
          </cell>
          <cell r="F31" t="str">
            <v>思南县</v>
          </cell>
          <cell r="G31" t="str">
            <v>08</v>
          </cell>
          <cell r="H31" t="str">
            <v>思南县下属乡镇事业单位</v>
          </cell>
          <cell r="I31" t="str">
            <v>0801</v>
          </cell>
          <cell r="J31" t="str">
            <v>工作人员</v>
          </cell>
          <cell r="K31" t="str">
            <v>未被定兵</v>
          </cell>
        </row>
        <row r="32">
          <cell r="B32" t="str">
            <v>张祥</v>
          </cell>
          <cell r="C32" t="str">
            <v>缺考</v>
          </cell>
          <cell r="D32" t="str">
            <v>男</v>
          </cell>
          <cell r="E32" t="str">
            <v>1152220101302</v>
          </cell>
          <cell r="F32" t="str">
            <v>思南县</v>
          </cell>
          <cell r="G32" t="str">
            <v>08</v>
          </cell>
          <cell r="H32" t="str">
            <v>思南县下属乡镇事业单位</v>
          </cell>
          <cell r="I32" t="str">
            <v>0801</v>
          </cell>
          <cell r="J32" t="str">
            <v>工作人员</v>
          </cell>
          <cell r="K32" t="str">
            <v>未被定兵</v>
          </cell>
        </row>
        <row r="33">
          <cell r="B33" t="str">
            <v>冷朝曦</v>
          </cell>
          <cell r="C33" t="str">
            <v>缺考</v>
          </cell>
          <cell r="D33" t="str">
            <v>男</v>
          </cell>
          <cell r="E33" t="str">
            <v>1152220101426</v>
          </cell>
          <cell r="F33" t="str">
            <v>思南县</v>
          </cell>
          <cell r="G33" t="str">
            <v>08</v>
          </cell>
          <cell r="H33" t="str">
            <v>思南县下属乡镇事业单位</v>
          </cell>
          <cell r="I33" t="str">
            <v>0801</v>
          </cell>
          <cell r="J33" t="str">
            <v>工作人员</v>
          </cell>
          <cell r="K33" t="str">
            <v>未被定兵</v>
          </cell>
        </row>
        <row r="34">
          <cell r="B34" t="str">
            <v>何胜强</v>
          </cell>
          <cell r="C34" t="str">
            <v>缺考</v>
          </cell>
          <cell r="D34" t="str">
            <v>男</v>
          </cell>
          <cell r="E34" t="str">
            <v>1152220100713</v>
          </cell>
          <cell r="F34" t="str">
            <v>思南县</v>
          </cell>
          <cell r="G34" t="str">
            <v>08</v>
          </cell>
          <cell r="H34" t="str">
            <v>思南县下属乡镇事业单位</v>
          </cell>
          <cell r="I34" t="str">
            <v>0801</v>
          </cell>
          <cell r="J34" t="str">
            <v>工作人员</v>
          </cell>
          <cell r="K34" t="str">
            <v>未被定兵</v>
          </cell>
        </row>
        <row r="35">
          <cell r="B35" t="str">
            <v>郭浩</v>
          </cell>
          <cell r="C35" t="str">
            <v>缺考</v>
          </cell>
          <cell r="D35" t="str">
            <v>男</v>
          </cell>
          <cell r="E35" t="str">
            <v>1152220101419</v>
          </cell>
          <cell r="F35" t="str">
            <v>思南县</v>
          </cell>
          <cell r="G35" t="str">
            <v>08</v>
          </cell>
          <cell r="H35" t="str">
            <v>思南县下属乡镇事业单位</v>
          </cell>
          <cell r="I35" t="str">
            <v>0801</v>
          </cell>
          <cell r="J35" t="str">
            <v>工作人员</v>
          </cell>
          <cell r="K35" t="str">
            <v>未被定兵</v>
          </cell>
        </row>
        <row r="36">
          <cell r="B36" t="str">
            <v>杜强</v>
          </cell>
          <cell r="C36" t="str">
            <v>缺考</v>
          </cell>
          <cell r="D36" t="str">
            <v>男</v>
          </cell>
          <cell r="E36" t="str">
            <v>1152220101119</v>
          </cell>
          <cell r="F36" t="str">
            <v>德江县</v>
          </cell>
          <cell r="G36" t="str">
            <v>09</v>
          </cell>
          <cell r="H36" t="str">
            <v>德江县下属乡镇事业单位</v>
          </cell>
          <cell r="I36" t="str">
            <v>0901</v>
          </cell>
          <cell r="J36" t="str">
            <v>工作人员</v>
          </cell>
          <cell r="K36" t="str">
            <v>未被定兵</v>
          </cell>
        </row>
        <row r="37">
          <cell r="B37" t="str">
            <v>张田果</v>
          </cell>
          <cell r="C37" t="str">
            <v>缺考</v>
          </cell>
          <cell r="D37" t="str">
            <v>男</v>
          </cell>
          <cell r="E37" t="str">
            <v>1152220101325</v>
          </cell>
          <cell r="F37" t="str">
            <v>德江县</v>
          </cell>
          <cell r="G37" t="str">
            <v>09</v>
          </cell>
          <cell r="H37" t="str">
            <v>德江县下属乡镇事业单位</v>
          </cell>
          <cell r="I37" t="str">
            <v>0901</v>
          </cell>
          <cell r="J37" t="str">
            <v>工作人员</v>
          </cell>
          <cell r="K37" t="str">
            <v>未被定兵</v>
          </cell>
        </row>
        <row r="38">
          <cell r="B38" t="str">
            <v>简宇春</v>
          </cell>
          <cell r="C38" t="str">
            <v>缺考</v>
          </cell>
          <cell r="D38" t="str">
            <v>女</v>
          </cell>
          <cell r="E38" t="str">
            <v>1152220100928</v>
          </cell>
          <cell r="F38" t="str">
            <v>德江县</v>
          </cell>
          <cell r="G38" t="str">
            <v>09</v>
          </cell>
          <cell r="H38" t="str">
            <v>德江县下属乡镇事业单位</v>
          </cell>
          <cell r="I38" t="str">
            <v>0901</v>
          </cell>
          <cell r="J38" t="str">
            <v>工作人员</v>
          </cell>
          <cell r="K38" t="str">
            <v>未被定兵</v>
          </cell>
        </row>
        <row r="39">
          <cell r="B39" t="str">
            <v>勾睿</v>
          </cell>
          <cell r="C39" t="str">
            <v>缺考</v>
          </cell>
          <cell r="D39" t="str">
            <v>男</v>
          </cell>
          <cell r="E39" t="str">
            <v>1152220101514</v>
          </cell>
          <cell r="F39" t="str">
            <v>德江县</v>
          </cell>
          <cell r="G39" t="str">
            <v>09</v>
          </cell>
          <cell r="H39" t="str">
            <v>德江县下属乡镇事业单位</v>
          </cell>
          <cell r="I39" t="str">
            <v>0901</v>
          </cell>
          <cell r="J39" t="str">
            <v>工作人员</v>
          </cell>
          <cell r="K39" t="str">
            <v>未被定兵</v>
          </cell>
        </row>
        <row r="40">
          <cell r="B40" t="str">
            <v>张润民</v>
          </cell>
          <cell r="C40" t="str">
            <v>缺考</v>
          </cell>
          <cell r="D40" t="str">
            <v>男</v>
          </cell>
          <cell r="E40" t="str">
            <v>1152220101615</v>
          </cell>
          <cell r="F40" t="str">
            <v>德江县</v>
          </cell>
          <cell r="G40" t="str">
            <v>09</v>
          </cell>
          <cell r="H40" t="str">
            <v>德江县下属乡镇事业单位</v>
          </cell>
          <cell r="I40" t="str">
            <v>0901</v>
          </cell>
          <cell r="J40" t="str">
            <v>工作人员</v>
          </cell>
          <cell r="K40" t="str">
            <v>未被定兵</v>
          </cell>
        </row>
        <row r="41">
          <cell r="B41" t="str">
            <v>田子炜</v>
          </cell>
          <cell r="C41" t="str">
            <v>缺考</v>
          </cell>
          <cell r="D41" t="str">
            <v>男</v>
          </cell>
          <cell r="E41" t="str">
            <v>1152220100803</v>
          </cell>
          <cell r="F41" t="str">
            <v>德江县</v>
          </cell>
          <cell r="G41" t="str">
            <v>09</v>
          </cell>
          <cell r="H41" t="str">
            <v>德江县下属乡镇事业单位</v>
          </cell>
          <cell r="I41" t="str">
            <v>0901</v>
          </cell>
          <cell r="J41" t="str">
            <v>工作人员</v>
          </cell>
          <cell r="K41" t="str">
            <v>未被定兵</v>
          </cell>
        </row>
        <row r="42">
          <cell r="B42" t="str">
            <v>岳喜龙</v>
          </cell>
          <cell r="C42" t="str">
            <v>缺考</v>
          </cell>
          <cell r="D42" t="str">
            <v>男</v>
          </cell>
          <cell r="E42" t="str">
            <v>1152220101301</v>
          </cell>
          <cell r="F42" t="str">
            <v>德江县</v>
          </cell>
          <cell r="G42" t="str">
            <v>09</v>
          </cell>
          <cell r="H42" t="str">
            <v>德江县下属乡镇事业单位</v>
          </cell>
          <cell r="I42" t="str">
            <v>0901</v>
          </cell>
          <cell r="J42" t="str">
            <v>工作人员</v>
          </cell>
          <cell r="K42" t="str">
            <v>未被定兵</v>
          </cell>
        </row>
        <row r="43">
          <cell r="B43" t="str">
            <v>张桂煌</v>
          </cell>
          <cell r="C43" t="str">
            <v>缺考</v>
          </cell>
          <cell r="D43" t="str">
            <v>男</v>
          </cell>
          <cell r="E43" t="str">
            <v>1152220100519</v>
          </cell>
          <cell r="F43" t="str">
            <v>德江县</v>
          </cell>
          <cell r="G43" t="str">
            <v>09</v>
          </cell>
          <cell r="H43" t="str">
            <v>德江县下属乡镇事业单位</v>
          </cell>
          <cell r="I43" t="str">
            <v>0901</v>
          </cell>
          <cell r="J43" t="str">
            <v>工作人员</v>
          </cell>
          <cell r="K43" t="str">
            <v>未被定兵</v>
          </cell>
        </row>
        <row r="44">
          <cell r="B44" t="str">
            <v>罗文滔</v>
          </cell>
          <cell r="C44" t="str">
            <v>缺考</v>
          </cell>
          <cell r="D44" t="str">
            <v>男</v>
          </cell>
          <cell r="E44" t="str">
            <v>1152220100715</v>
          </cell>
          <cell r="F44" t="str">
            <v>德江县</v>
          </cell>
          <cell r="G44" t="str">
            <v>09</v>
          </cell>
          <cell r="H44" t="str">
            <v>德江县下属乡镇事业单位</v>
          </cell>
          <cell r="I44" t="str">
            <v>0901</v>
          </cell>
          <cell r="J44" t="str">
            <v>工作人员</v>
          </cell>
          <cell r="K44" t="str">
            <v>未被定兵</v>
          </cell>
        </row>
        <row r="45">
          <cell r="B45" t="str">
            <v>张文</v>
          </cell>
          <cell r="C45">
            <v>14</v>
          </cell>
          <cell r="D45" t="str">
            <v>男</v>
          </cell>
          <cell r="E45" t="str">
            <v>1152220100411</v>
          </cell>
          <cell r="F45" t="str">
            <v>德江县</v>
          </cell>
          <cell r="G45" t="str">
            <v>09</v>
          </cell>
          <cell r="H45" t="str">
            <v>德江县下属乡镇事业单位</v>
          </cell>
          <cell r="I45" t="str">
            <v>0901</v>
          </cell>
          <cell r="J45" t="str">
            <v>工作人员</v>
          </cell>
          <cell r="K45" t="str">
            <v>未被定兵</v>
          </cell>
        </row>
        <row r="46">
          <cell r="B46" t="str">
            <v>谭波</v>
          </cell>
          <cell r="C46" t="str">
            <v>缺考</v>
          </cell>
          <cell r="D46" t="str">
            <v>男</v>
          </cell>
          <cell r="E46" t="str">
            <v>1152220100518</v>
          </cell>
          <cell r="F46" t="str">
            <v>沿河县</v>
          </cell>
          <cell r="G46" t="str">
            <v>10</v>
          </cell>
          <cell r="H46" t="str">
            <v>沿河县下属乡镇事业单位</v>
          </cell>
          <cell r="I46" t="str">
            <v>1001</v>
          </cell>
          <cell r="J46" t="str">
            <v>工作人员</v>
          </cell>
          <cell r="K46" t="str">
            <v>未被定兵</v>
          </cell>
        </row>
        <row r="47">
          <cell r="B47" t="str">
            <v>张智</v>
          </cell>
          <cell r="C47" t="str">
            <v>缺考</v>
          </cell>
          <cell r="D47" t="str">
            <v>男</v>
          </cell>
          <cell r="E47" t="str">
            <v>1152220100809</v>
          </cell>
          <cell r="F47" t="str">
            <v>沿河县</v>
          </cell>
          <cell r="G47" t="str">
            <v>10</v>
          </cell>
          <cell r="H47" t="str">
            <v>沿河县下属乡镇事业单位</v>
          </cell>
          <cell r="I47" t="str">
            <v>1001</v>
          </cell>
          <cell r="J47" t="str">
            <v>工作人员</v>
          </cell>
          <cell r="K47" t="str">
            <v>未被定兵</v>
          </cell>
        </row>
        <row r="48">
          <cell r="B48" t="str">
            <v>田茂松</v>
          </cell>
          <cell r="C48" t="str">
            <v>缺考</v>
          </cell>
          <cell r="D48" t="str">
            <v>男</v>
          </cell>
          <cell r="E48" t="str">
            <v>1152220101808</v>
          </cell>
          <cell r="F48" t="str">
            <v>沿河县</v>
          </cell>
          <cell r="G48" t="str">
            <v>10</v>
          </cell>
          <cell r="H48" t="str">
            <v>沿河县下属乡镇事业单位</v>
          </cell>
          <cell r="I48" t="str">
            <v>1001</v>
          </cell>
          <cell r="J48" t="str">
            <v>工作人员</v>
          </cell>
          <cell r="K48" t="str">
            <v>未被定兵</v>
          </cell>
        </row>
        <row r="49">
          <cell r="B49" t="str">
            <v>付中正</v>
          </cell>
          <cell r="C49" t="str">
            <v>缺考</v>
          </cell>
          <cell r="D49" t="str">
            <v>男</v>
          </cell>
          <cell r="E49" t="str">
            <v>1152220101004</v>
          </cell>
          <cell r="F49" t="str">
            <v>沿河县</v>
          </cell>
          <cell r="G49" t="str">
            <v>10</v>
          </cell>
          <cell r="H49" t="str">
            <v>沿河县下属乡镇事业单位</v>
          </cell>
          <cell r="I49" t="str">
            <v>1001</v>
          </cell>
          <cell r="J49" t="str">
            <v>工作人员</v>
          </cell>
          <cell r="K49" t="str">
            <v>未被定兵</v>
          </cell>
        </row>
        <row r="50">
          <cell r="B50" t="str">
            <v>余海峰</v>
          </cell>
          <cell r="C50" t="str">
            <v>缺考</v>
          </cell>
          <cell r="D50" t="str">
            <v>男</v>
          </cell>
          <cell r="E50" t="str">
            <v>1152220101425</v>
          </cell>
          <cell r="F50" t="str">
            <v>沿河县</v>
          </cell>
          <cell r="G50" t="str">
            <v>10</v>
          </cell>
          <cell r="H50" t="str">
            <v>沿河县下属乡镇事业单位</v>
          </cell>
          <cell r="I50" t="str">
            <v>1001</v>
          </cell>
          <cell r="J50" t="str">
            <v>工作人员</v>
          </cell>
          <cell r="K50" t="str">
            <v>未被定兵</v>
          </cell>
        </row>
        <row r="51">
          <cell r="B51" t="str">
            <v>郭江东</v>
          </cell>
          <cell r="C51" t="str">
            <v>缺考</v>
          </cell>
          <cell r="D51" t="str">
            <v>男</v>
          </cell>
          <cell r="E51" t="str">
            <v>1152220101029</v>
          </cell>
          <cell r="F51" t="str">
            <v>沿河县</v>
          </cell>
          <cell r="G51" t="str">
            <v>10</v>
          </cell>
          <cell r="H51" t="str">
            <v>沿河县下属乡镇事业单位</v>
          </cell>
          <cell r="I51" t="str">
            <v>1001</v>
          </cell>
          <cell r="J51" t="str">
            <v>工作人员</v>
          </cell>
          <cell r="K51" t="str">
            <v>未被定兵</v>
          </cell>
        </row>
        <row r="52">
          <cell r="B52" t="str">
            <v>李亮</v>
          </cell>
          <cell r="C52" t="str">
            <v>缺考</v>
          </cell>
          <cell r="D52" t="str">
            <v>男</v>
          </cell>
          <cell r="E52" t="str">
            <v>1152220100901</v>
          </cell>
          <cell r="F52" t="str">
            <v>沿河县</v>
          </cell>
          <cell r="G52" t="str">
            <v>10</v>
          </cell>
          <cell r="H52" t="str">
            <v>沿河县下属乡镇事业单位</v>
          </cell>
          <cell r="I52" t="str">
            <v>1001</v>
          </cell>
          <cell r="J52" t="str">
            <v>工作人员</v>
          </cell>
          <cell r="K52" t="str">
            <v>未被定兵</v>
          </cell>
        </row>
        <row r="53">
          <cell r="B53" t="str">
            <v>何庆华</v>
          </cell>
          <cell r="C53">
            <v>19</v>
          </cell>
          <cell r="D53" t="str">
            <v>男</v>
          </cell>
          <cell r="E53" t="str">
            <v>1152220100826</v>
          </cell>
          <cell r="F53" t="str">
            <v>沿河县</v>
          </cell>
          <cell r="G53" t="str">
            <v>10</v>
          </cell>
          <cell r="H53" t="str">
            <v>沿河县下属乡镇事业单位</v>
          </cell>
          <cell r="I53" t="str">
            <v>1001</v>
          </cell>
          <cell r="J53" t="str">
            <v>工作人员</v>
          </cell>
          <cell r="K53" t="str">
            <v>未被定兵</v>
          </cell>
        </row>
        <row r="54">
          <cell r="B54" t="str">
            <v>肖文明</v>
          </cell>
          <cell r="C54">
            <v>18</v>
          </cell>
          <cell r="D54" t="str">
            <v>男</v>
          </cell>
          <cell r="E54" t="str">
            <v>1152220101103</v>
          </cell>
          <cell r="F54" t="str">
            <v>沿河县</v>
          </cell>
          <cell r="G54" t="str">
            <v>10</v>
          </cell>
          <cell r="H54" t="str">
            <v>沿河县下属乡镇事业单位</v>
          </cell>
          <cell r="I54" t="str">
            <v>1001</v>
          </cell>
          <cell r="J54" t="str">
            <v>工作人员</v>
          </cell>
          <cell r="K54" t="str">
            <v>未被定兵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95"/>
  <sheetViews>
    <sheetView tabSelected="1" workbookViewId="0">
      <selection activeCell="S3" sqref="S3"/>
    </sheetView>
  </sheetViews>
  <sheetFormatPr defaultColWidth="9" defaultRowHeight="13.8"/>
  <cols>
    <col min="1" max="1" width="6.44444444444444" customWidth="true"/>
    <col min="3" max="3" width="6.22222222222222" customWidth="true"/>
    <col min="4" max="4" width="16.3333333333333" customWidth="true"/>
    <col min="5" max="5" width="7.75" customWidth="true"/>
    <col min="6" max="6" width="6.77777777777778" customWidth="true"/>
    <col min="7" max="7" width="23.25" customWidth="true"/>
    <col min="9" max="9" width="11.8888888888889" customWidth="true"/>
    <col min="11" max="11" width="9.12962962962963"/>
    <col min="13" max="13" width="10" customWidth="true"/>
    <col min="14" max="14" width="10"/>
    <col min="15" max="15" width="6.22222222222222" style="1" customWidth="true"/>
    <col min="16" max="16" width="7.77777777777778" customWidth="true"/>
    <col min="17" max="17" width="14.8796296296296" customWidth="true"/>
  </cols>
  <sheetData>
    <row r="1" ht="19" customHeight="true" spans="1:1">
      <c r="A1" s="2" t="s">
        <v>0</v>
      </c>
    </row>
    <row r="2" ht="43" customHeight="true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35" customHeight="true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9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10" t="s">
        <v>12</v>
      </c>
      <c r="L3" s="11" t="s">
        <v>13</v>
      </c>
      <c r="M3" s="15" t="s">
        <v>14</v>
      </c>
      <c r="N3" s="4" t="s">
        <v>15</v>
      </c>
      <c r="O3" s="16" t="s">
        <v>16</v>
      </c>
      <c r="P3" s="4" t="s">
        <v>17</v>
      </c>
      <c r="Q3" s="4" t="s">
        <v>18</v>
      </c>
    </row>
    <row r="4" ht="25" customHeight="true" spans="1:17">
      <c r="A4" s="6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>
        <v>74.2</v>
      </c>
      <c r="K4" s="8">
        <f t="shared" ref="K4:K15" si="0">J4*60%</f>
        <v>44.52</v>
      </c>
      <c r="L4" s="12">
        <v>80.77</v>
      </c>
      <c r="M4" s="12">
        <v>32.308</v>
      </c>
      <c r="N4" s="12">
        <f t="shared" ref="N4:N15" si="1">K4+M4</f>
        <v>76.828</v>
      </c>
      <c r="O4" s="17">
        <v>1</v>
      </c>
      <c r="P4" s="18" t="s">
        <v>27</v>
      </c>
      <c r="Q4" s="19" t="s">
        <v>28</v>
      </c>
    </row>
    <row r="5" ht="25" customHeight="true" spans="1:17">
      <c r="A5" s="6">
        <v>2</v>
      </c>
      <c r="B5" s="8" t="s">
        <v>29</v>
      </c>
      <c r="C5" s="8" t="s">
        <v>20</v>
      </c>
      <c r="D5" s="8" t="s">
        <v>30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>
        <v>75.1</v>
      </c>
      <c r="K5" s="8">
        <f t="shared" si="0"/>
        <v>45.06</v>
      </c>
      <c r="L5" s="13">
        <v>78.17</v>
      </c>
      <c r="M5" s="13">
        <v>31.268</v>
      </c>
      <c r="N5" s="12">
        <f t="shared" si="1"/>
        <v>76.328</v>
      </c>
      <c r="O5" s="14">
        <v>2</v>
      </c>
      <c r="P5" s="18" t="s">
        <v>27</v>
      </c>
      <c r="Q5" s="6" t="s">
        <v>28</v>
      </c>
    </row>
    <row r="6" ht="25" customHeight="true" spans="1:17">
      <c r="A6" s="6">
        <v>3</v>
      </c>
      <c r="B6" s="8" t="s">
        <v>31</v>
      </c>
      <c r="C6" s="8" t="s">
        <v>20</v>
      </c>
      <c r="D6" s="8" t="s">
        <v>32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>
        <v>72.95</v>
      </c>
      <c r="K6" s="8">
        <f t="shared" si="0"/>
        <v>43.77</v>
      </c>
      <c r="L6" s="13">
        <v>78.4</v>
      </c>
      <c r="M6" s="13">
        <v>31.36</v>
      </c>
      <c r="N6" s="12">
        <f t="shared" si="1"/>
        <v>75.13</v>
      </c>
      <c r="O6" s="14">
        <v>3</v>
      </c>
      <c r="P6" s="18" t="s">
        <v>27</v>
      </c>
      <c r="Q6" s="6" t="s">
        <v>28</v>
      </c>
    </row>
    <row r="7" ht="25" customHeight="true" spans="1:17">
      <c r="A7" s="6">
        <v>4</v>
      </c>
      <c r="B7" s="8" t="s">
        <v>33</v>
      </c>
      <c r="C7" s="8" t="s">
        <v>20</v>
      </c>
      <c r="D7" s="8" t="s">
        <v>34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>
        <v>74.2</v>
      </c>
      <c r="K7" s="8">
        <f t="shared" si="0"/>
        <v>44.52</v>
      </c>
      <c r="L7" s="13">
        <v>75.32</v>
      </c>
      <c r="M7" s="13">
        <v>30.128</v>
      </c>
      <c r="N7" s="12">
        <f t="shared" si="1"/>
        <v>74.648</v>
      </c>
      <c r="O7" s="14">
        <v>4</v>
      </c>
      <c r="P7" s="18" t="s">
        <v>27</v>
      </c>
      <c r="Q7" s="6" t="s">
        <v>28</v>
      </c>
    </row>
    <row r="8" ht="25" customHeight="true" spans="1:17">
      <c r="A8" s="6">
        <v>5</v>
      </c>
      <c r="B8" s="8" t="s">
        <v>35</v>
      </c>
      <c r="C8" s="8" t="s">
        <v>20</v>
      </c>
      <c r="D8" s="8" t="s">
        <v>36</v>
      </c>
      <c r="E8" s="8" t="s">
        <v>22</v>
      </c>
      <c r="F8" s="8" t="s">
        <v>23</v>
      </c>
      <c r="G8" s="8" t="s">
        <v>24</v>
      </c>
      <c r="H8" s="8" t="s">
        <v>25</v>
      </c>
      <c r="I8" s="8" t="s">
        <v>26</v>
      </c>
      <c r="J8" s="8">
        <v>70.6</v>
      </c>
      <c r="K8" s="8">
        <f t="shared" si="0"/>
        <v>42.36</v>
      </c>
      <c r="L8" s="13">
        <v>75.42</v>
      </c>
      <c r="M8" s="13">
        <v>30.168</v>
      </c>
      <c r="N8" s="12">
        <f t="shared" si="1"/>
        <v>72.528</v>
      </c>
      <c r="O8" s="14">
        <v>5</v>
      </c>
      <c r="P8" s="14"/>
      <c r="Q8" s="6" t="s">
        <v>28</v>
      </c>
    </row>
    <row r="9" ht="25" customHeight="true" spans="1:17">
      <c r="A9" s="6">
        <v>6</v>
      </c>
      <c r="B9" s="8" t="s">
        <v>37</v>
      </c>
      <c r="C9" s="8" t="s">
        <v>20</v>
      </c>
      <c r="D9" s="8" t="s">
        <v>38</v>
      </c>
      <c r="E9" s="8" t="s">
        <v>22</v>
      </c>
      <c r="F9" s="8" t="s">
        <v>23</v>
      </c>
      <c r="G9" s="8" t="s">
        <v>24</v>
      </c>
      <c r="H9" s="8" t="s">
        <v>25</v>
      </c>
      <c r="I9" s="8" t="s">
        <v>26</v>
      </c>
      <c r="J9" s="8">
        <f>VLOOKUP(B9,[1]笔试成绩!$B:$I,8,FALSE)</f>
        <v>66.5</v>
      </c>
      <c r="K9" s="8">
        <f t="shared" si="0"/>
        <v>39.9</v>
      </c>
      <c r="L9" s="13">
        <v>70.03</v>
      </c>
      <c r="M9" s="13">
        <f>L9*40%</f>
        <v>28.012</v>
      </c>
      <c r="N9" s="12">
        <f t="shared" si="1"/>
        <v>67.912</v>
      </c>
      <c r="O9" s="14">
        <v>6</v>
      </c>
      <c r="P9" s="14"/>
      <c r="Q9" s="6" t="s">
        <v>28</v>
      </c>
    </row>
    <row r="10" ht="25" customHeight="true" spans="1:17">
      <c r="A10" s="6">
        <v>7</v>
      </c>
      <c r="B10" s="8" t="s">
        <v>39</v>
      </c>
      <c r="C10" s="8" t="s">
        <v>20</v>
      </c>
      <c r="D10" s="8" t="s">
        <v>40</v>
      </c>
      <c r="E10" s="8" t="s">
        <v>22</v>
      </c>
      <c r="F10" s="8" t="s">
        <v>23</v>
      </c>
      <c r="G10" s="8" t="s">
        <v>24</v>
      </c>
      <c r="H10" s="8" t="s">
        <v>25</v>
      </c>
      <c r="I10" s="8" t="s">
        <v>26</v>
      </c>
      <c r="J10" s="8">
        <v>77.05</v>
      </c>
      <c r="K10" s="8">
        <f t="shared" si="0"/>
        <v>46.23</v>
      </c>
      <c r="L10" s="13" t="s">
        <v>41</v>
      </c>
      <c r="M10" s="14">
        <v>0</v>
      </c>
      <c r="N10" s="12">
        <f t="shared" si="1"/>
        <v>46.23</v>
      </c>
      <c r="O10" s="13"/>
      <c r="P10" s="13"/>
      <c r="Q10" s="6" t="s">
        <v>42</v>
      </c>
    </row>
    <row r="11" ht="25" customHeight="true" spans="1:17">
      <c r="A11" s="6">
        <v>8</v>
      </c>
      <c r="B11" s="8" t="s">
        <v>43</v>
      </c>
      <c r="C11" s="8" t="s">
        <v>20</v>
      </c>
      <c r="D11" s="8" t="s">
        <v>44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26</v>
      </c>
      <c r="J11" s="8">
        <v>74.3</v>
      </c>
      <c r="K11" s="8">
        <f t="shared" si="0"/>
        <v>44.58</v>
      </c>
      <c r="L11" s="13" t="s">
        <v>41</v>
      </c>
      <c r="M11" s="14">
        <v>0</v>
      </c>
      <c r="N11" s="12">
        <f t="shared" si="1"/>
        <v>44.58</v>
      </c>
      <c r="O11" s="13"/>
      <c r="P11" s="13"/>
      <c r="Q11" s="6" t="s">
        <v>42</v>
      </c>
    </row>
    <row r="12" ht="25" customHeight="true" spans="1:17">
      <c r="A12" s="6">
        <v>9</v>
      </c>
      <c r="B12" s="8" t="s">
        <v>45</v>
      </c>
      <c r="C12" s="8" t="s">
        <v>20</v>
      </c>
      <c r="D12" s="8" t="s">
        <v>46</v>
      </c>
      <c r="E12" s="8" t="s">
        <v>22</v>
      </c>
      <c r="F12" s="8" t="s">
        <v>23</v>
      </c>
      <c r="G12" s="8" t="s">
        <v>24</v>
      </c>
      <c r="H12" s="8" t="s">
        <v>25</v>
      </c>
      <c r="I12" s="8" t="s">
        <v>26</v>
      </c>
      <c r="J12" s="8">
        <v>69.45</v>
      </c>
      <c r="K12" s="8">
        <f t="shared" si="0"/>
        <v>41.67</v>
      </c>
      <c r="L12" s="13" t="s">
        <v>41</v>
      </c>
      <c r="M12" s="14">
        <v>0</v>
      </c>
      <c r="N12" s="12">
        <f t="shared" si="1"/>
        <v>41.67</v>
      </c>
      <c r="O12" s="13"/>
      <c r="P12" s="13"/>
      <c r="Q12" s="6" t="s">
        <v>42</v>
      </c>
    </row>
    <row r="13" ht="25" customHeight="true" spans="1:17">
      <c r="A13" s="6">
        <v>10</v>
      </c>
      <c r="B13" s="8" t="s">
        <v>47</v>
      </c>
      <c r="C13" s="8" t="s">
        <v>20</v>
      </c>
      <c r="D13" s="8" t="s">
        <v>48</v>
      </c>
      <c r="E13" s="8" t="s">
        <v>22</v>
      </c>
      <c r="F13" s="8" t="s">
        <v>23</v>
      </c>
      <c r="G13" s="8" t="s">
        <v>24</v>
      </c>
      <c r="H13" s="8" t="s">
        <v>25</v>
      </c>
      <c r="I13" s="8" t="s">
        <v>26</v>
      </c>
      <c r="J13" s="8">
        <v>69.3</v>
      </c>
      <c r="K13" s="8">
        <f t="shared" si="0"/>
        <v>41.58</v>
      </c>
      <c r="L13" s="13" t="s">
        <v>41</v>
      </c>
      <c r="M13" s="14">
        <v>0</v>
      </c>
      <c r="N13" s="12">
        <f t="shared" si="1"/>
        <v>41.58</v>
      </c>
      <c r="O13" s="13"/>
      <c r="P13" s="13"/>
      <c r="Q13" s="6" t="s">
        <v>42</v>
      </c>
    </row>
    <row r="14" ht="25" customHeight="true" spans="1:17">
      <c r="A14" s="6">
        <v>11</v>
      </c>
      <c r="B14" s="8" t="s">
        <v>49</v>
      </c>
      <c r="C14" s="8" t="s">
        <v>20</v>
      </c>
      <c r="D14" s="8" t="s">
        <v>50</v>
      </c>
      <c r="E14" s="8" t="s">
        <v>22</v>
      </c>
      <c r="F14" s="8" t="s">
        <v>23</v>
      </c>
      <c r="G14" s="8" t="s">
        <v>24</v>
      </c>
      <c r="H14" s="8" t="s">
        <v>25</v>
      </c>
      <c r="I14" s="8" t="s">
        <v>26</v>
      </c>
      <c r="J14" s="8">
        <v>68.3</v>
      </c>
      <c r="K14" s="8">
        <f t="shared" si="0"/>
        <v>40.98</v>
      </c>
      <c r="L14" s="13" t="s">
        <v>41</v>
      </c>
      <c r="M14" s="14">
        <v>0</v>
      </c>
      <c r="N14" s="12">
        <f t="shared" si="1"/>
        <v>40.98</v>
      </c>
      <c r="O14" s="13"/>
      <c r="P14" s="13"/>
      <c r="Q14" s="6" t="s">
        <v>42</v>
      </c>
    </row>
    <row r="15" ht="31" customHeight="true" spans="1:17">
      <c r="A15" s="6">
        <v>12</v>
      </c>
      <c r="B15" s="8" t="s">
        <v>51</v>
      </c>
      <c r="C15" s="8" t="s">
        <v>20</v>
      </c>
      <c r="D15" s="8" t="s">
        <v>52</v>
      </c>
      <c r="E15" s="8" t="s">
        <v>22</v>
      </c>
      <c r="F15" s="8" t="s">
        <v>23</v>
      </c>
      <c r="G15" s="8" t="s">
        <v>24</v>
      </c>
      <c r="H15" s="8" t="s">
        <v>25</v>
      </c>
      <c r="I15" s="8" t="s">
        <v>26</v>
      </c>
      <c r="J15" s="8">
        <v>65.55</v>
      </c>
      <c r="K15" s="8">
        <f t="shared" si="0"/>
        <v>39.33</v>
      </c>
      <c r="L15" s="14">
        <v>0</v>
      </c>
      <c r="M15" s="14">
        <v>0</v>
      </c>
      <c r="N15" s="12">
        <f t="shared" si="1"/>
        <v>39.33</v>
      </c>
      <c r="O15" s="14"/>
      <c r="P15" s="14"/>
      <c r="Q15" s="20" t="s">
        <v>53</v>
      </c>
    </row>
    <row r="16" ht="25" customHeight="true" spans="1:17">
      <c r="A16" s="6">
        <v>13</v>
      </c>
      <c r="B16" s="8" t="s">
        <v>54</v>
      </c>
      <c r="C16" s="8" t="s">
        <v>20</v>
      </c>
      <c r="D16" s="8" t="s">
        <v>55</v>
      </c>
      <c r="E16" s="8" t="s">
        <v>56</v>
      </c>
      <c r="F16" s="8" t="s">
        <v>57</v>
      </c>
      <c r="G16" s="8" t="s">
        <v>58</v>
      </c>
      <c r="H16" s="8" t="s">
        <v>59</v>
      </c>
      <c r="I16" s="8" t="s">
        <v>26</v>
      </c>
      <c r="J16" s="8">
        <v>72.25</v>
      </c>
      <c r="K16" s="8">
        <f t="shared" ref="K16:K35" si="2">J16*60%</f>
        <v>43.35</v>
      </c>
      <c r="L16" s="13">
        <v>74.77</v>
      </c>
      <c r="M16" s="13">
        <v>29.908</v>
      </c>
      <c r="N16" s="12">
        <f t="shared" ref="N16:N36" si="3">K16+M16</f>
        <v>73.258</v>
      </c>
      <c r="O16" s="14">
        <v>1</v>
      </c>
      <c r="P16" s="18" t="s">
        <v>27</v>
      </c>
      <c r="Q16" s="6" t="s">
        <v>28</v>
      </c>
    </row>
    <row r="17" ht="25" customHeight="true" spans="1:17">
      <c r="A17" s="6">
        <v>14</v>
      </c>
      <c r="B17" s="8" t="s">
        <v>60</v>
      </c>
      <c r="C17" s="8" t="s">
        <v>20</v>
      </c>
      <c r="D17" s="8" t="s">
        <v>61</v>
      </c>
      <c r="E17" s="8" t="s">
        <v>56</v>
      </c>
      <c r="F17" s="8" t="s">
        <v>57</v>
      </c>
      <c r="G17" s="8" t="s">
        <v>58</v>
      </c>
      <c r="H17" s="8" t="s">
        <v>59</v>
      </c>
      <c r="I17" s="8" t="s">
        <v>26</v>
      </c>
      <c r="J17" s="8">
        <v>67.55</v>
      </c>
      <c r="K17" s="8">
        <f t="shared" si="2"/>
        <v>40.53</v>
      </c>
      <c r="L17" s="13">
        <v>75.1</v>
      </c>
      <c r="M17" s="13">
        <v>30.04</v>
      </c>
      <c r="N17" s="12">
        <f t="shared" si="3"/>
        <v>70.57</v>
      </c>
      <c r="O17" s="14">
        <v>2</v>
      </c>
      <c r="P17" s="18" t="s">
        <v>27</v>
      </c>
      <c r="Q17" s="6" t="s">
        <v>28</v>
      </c>
    </row>
    <row r="18" ht="25" customHeight="true" spans="1:17">
      <c r="A18" s="6">
        <v>15</v>
      </c>
      <c r="B18" s="8" t="s">
        <v>62</v>
      </c>
      <c r="C18" s="8" t="s">
        <v>20</v>
      </c>
      <c r="D18" s="8" t="s">
        <v>63</v>
      </c>
      <c r="E18" s="8" t="s">
        <v>56</v>
      </c>
      <c r="F18" s="8" t="s">
        <v>57</v>
      </c>
      <c r="G18" s="8" t="s">
        <v>58</v>
      </c>
      <c r="H18" s="8" t="s">
        <v>59</v>
      </c>
      <c r="I18" s="8" t="s">
        <v>26</v>
      </c>
      <c r="J18" s="8">
        <v>64.2</v>
      </c>
      <c r="K18" s="8">
        <f t="shared" si="2"/>
        <v>38.52</v>
      </c>
      <c r="L18" s="13">
        <v>74.17</v>
      </c>
      <c r="M18" s="13">
        <v>29.668</v>
      </c>
      <c r="N18" s="12">
        <f t="shared" si="3"/>
        <v>68.188</v>
      </c>
      <c r="O18" s="14">
        <v>3</v>
      </c>
      <c r="P18" s="14"/>
      <c r="Q18" s="6" t="s">
        <v>28</v>
      </c>
    </row>
    <row r="19" ht="25" customHeight="true" spans="1:17">
      <c r="A19" s="6">
        <v>16</v>
      </c>
      <c r="B19" s="8" t="s">
        <v>64</v>
      </c>
      <c r="C19" s="8" t="s">
        <v>20</v>
      </c>
      <c r="D19" s="8" t="s">
        <v>65</v>
      </c>
      <c r="E19" s="8" t="s">
        <v>56</v>
      </c>
      <c r="F19" s="8" t="s">
        <v>57</v>
      </c>
      <c r="G19" s="8" t="s">
        <v>58</v>
      </c>
      <c r="H19" s="8" t="s">
        <v>59</v>
      </c>
      <c r="I19" s="8" t="s">
        <v>26</v>
      </c>
      <c r="J19" s="8">
        <v>64.75</v>
      </c>
      <c r="K19" s="8">
        <f t="shared" si="2"/>
        <v>38.85</v>
      </c>
      <c r="L19" s="13">
        <v>73.1</v>
      </c>
      <c r="M19" s="13">
        <v>29.24</v>
      </c>
      <c r="N19" s="12">
        <f t="shared" si="3"/>
        <v>68.09</v>
      </c>
      <c r="O19" s="14">
        <v>4</v>
      </c>
      <c r="P19" s="14"/>
      <c r="Q19" s="6" t="s">
        <v>28</v>
      </c>
    </row>
    <row r="20" ht="25" customHeight="true" spans="1:17">
      <c r="A20" s="6">
        <v>17</v>
      </c>
      <c r="B20" s="8" t="s">
        <v>66</v>
      </c>
      <c r="C20" s="8" t="s">
        <v>20</v>
      </c>
      <c r="D20" s="8" t="s">
        <v>67</v>
      </c>
      <c r="E20" s="8" t="s">
        <v>56</v>
      </c>
      <c r="F20" s="8" t="s">
        <v>57</v>
      </c>
      <c r="G20" s="8" t="s">
        <v>58</v>
      </c>
      <c r="H20" s="8" t="s">
        <v>59</v>
      </c>
      <c r="I20" s="8" t="s">
        <v>26</v>
      </c>
      <c r="J20" s="8">
        <v>62.2</v>
      </c>
      <c r="K20" s="8">
        <f t="shared" si="2"/>
        <v>37.32</v>
      </c>
      <c r="L20" s="13">
        <v>76.07</v>
      </c>
      <c r="M20" s="13">
        <v>30.428</v>
      </c>
      <c r="N20" s="12">
        <f t="shared" si="3"/>
        <v>67.748</v>
      </c>
      <c r="O20" s="14">
        <v>5</v>
      </c>
      <c r="P20" s="14"/>
      <c r="Q20" s="6" t="s">
        <v>28</v>
      </c>
    </row>
    <row r="21" ht="25" customHeight="true" spans="1:17">
      <c r="A21" s="6">
        <v>18</v>
      </c>
      <c r="B21" s="8" t="s">
        <v>68</v>
      </c>
      <c r="C21" s="8" t="s">
        <v>20</v>
      </c>
      <c r="D21" s="8" t="s">
        <v>69</v>
      </c>
      <c r="E21" s="8" t="s">
        <v>56</v>
      </c>
      <c r="F21" s="8" t="s">
        <v>57</v>
      </c>
      <c r="G21" s="8" t="s">
        <v>58</v>
      </c>
      <c r="H21" s="8" t="s">
        <v>59</v>
      </c>
      <c r="I21" s="8" t="s">
        <v>26</v>
      </c>
      <c r="J21" s="8">
        <v>59.6</v>
      </c>
      <c r="K21" s="8">
        <f t="shared" si="2"/>
        <v>35.76</v>
      </c>
      <c r="L21" s="13">
        <v>75.53</v>
      </c>
      <c r="M21" s="13">
        <v>30.212</v>
      </c>
      <c r="N21" s="12">
        <f t="shared" si="3"/>
        <v>65.972</v>
      </c>
      <c r="O21" s="14">
        <v>6</v>
      </c>
      <c r="P21" s="14"/>
      <c r="Q21" s="6" t="s">
        <v>28</v>
      </c>
    </row>
    <row r="22" ht="25" customHeight="true" spans="1:17">
      <c r="A22" s="6">
        <v>19</v>
      </c>
      <c r="B22" s="8" t="s">
        <v>70</v>
      </c>
      <c r="C22" s="8" t="s">
        <v>20</v>
      </c>
      <c r="D22" s="8" t="s">
        <v>71</v>
      </c>
      <c r="E22" s="8" t="s">
        <v>72</v>
      </c>
      <c r="F22" s="8" t="s">
        <v>73</v>
      </c>
      <c r="G22" s="8" t="s">
        <v>74</v>
      </c>
      <c r="H22" s="8" t="s">
        <v>75</v>
      </c>
      <c r="I22" s="8" t="s">
        <v>26</v>
      </c>
      <c r="J22" s="8">
        <v>75.85</v>
      </c>
      <c r="K22" s="8">
        <f t="shared" si="2"/>
        <v>45.51</v>
      </c>
      <c r="L22" s="13">
        <v>79.67</v>
      </c>
      <c r="M22" s="13">
        <v>31.868</v>
      </c>
      <c r="N22" s="12">
        <f t="shared" si="3"/>
        <v>77.378</v>
      </c>
      <c r="O22" s="14">
        <v>1</v>
      </c>
      <c r="P22" s="18" t="s">
        <v>27</v>
      </c>
      <c r="Q22" s="6" t="s">
        <v>28</v>
      </c>
    </row>
    <row r="23" ht="25" customHeight="true" spans="1:17">
      <c r="A23" s="6">
        <v>20</v>
      </c>
      <c r="B23" s="8" t="s">
        <v>76</v>
      </c>
      <c r="C23" s="8" t="s">
        <v>20</v>
      </c>
      <c r="D23" s="8" t="s">
        <v>77</v>
      </c>
      <c r="E23" s="8" t="s">
        <v>72</v>
      </c>
      <c r="F23" s="8" t="s">
        <v>73</v>
      </c>
      <c r="G23" s="8" t="s">
        <v>74</v>
      </c>
      <c r="H23" s="8" t="s">
        <v>75</v>
      </c>
      <c r="I23" s="8" t="s">
        <v>26</v>
      </c>
      <c r="J23" s="8">
        <v>71.8</v>
      </c>
      <c r="K23" s="8">
        <f t="shared" si="2"/>
        <v>43.08</v>
      </c>
      <c r="L23" s="13">
        <v>74</v>
      </c>
      <c r="M23" s="13">
        <v>29.6</v>
      </c>
      <c r="N23" s="12">
        <f t="shared" si="3"/>
        <v>72.68</v>
      </c>
      <c r="O23" s="14">
        <v>2</v>
      </c>
      <c r="P23" s="18" t="s">
        <v>27</v>
      </c>
      <c r="Q23" s="6" t="s">
        <v>28</v>
      </c>
    </row>
    <row r="24" ht="25" customHeight="true" spans="1:17">
      <c r="A24" s="6">
        <v>21</v>
      </c>
      <c r="B24" s="8" t="s">
        <v>78</v>
      </c>
      <c r="C24" s="8" t="s">
        <v>20</v>
      </c>
      <c r="D24" s="8" t="s">
        <v>79</v>
      </c>
      <c r="E24" s="8" t="s">
        <v>72</v>
      </c>
      <c r="F24" s="8" t="s">
        <v>73</v>
      </c>
      <c r="G24" s="8" t="s">
        <v>74</v>
      </c>
      <c r="H24" s="8" t="s">
        <v>75</v>
      </c>
      <c r="I24" s="8" t="s">
        <v>26</v>
      </c>
      <c r="J24" s="8">
        <v>64.8</v>
      </c>
      <c r="K24" s="8">
        <f t="shared" si="2"/>
        <v>38.88</v>
      </c>
      <c r="L24" s="13">
        <v>80.17</v>
      </c>
      <c r="M24" s="13">
        <v>32.068</v>
      </c>
      <c r="N24" s="12">
        <f t="shared" si="3"/>
        <v>70.948</v>
      </c>
      <c r="O24" s="14">
        <v>3</v>
      </c>
      <c r="P24" s="18" t="s">
        <v>27</v>
      </c>
      <c r="Q24" s="6" t="s">
        <v>28</v>
      </c>
    </row>
    <row r="25" ht="25" customHeight="true" spans="1:17">
      <c r="A25" s="6">
        <v>22</v>
      </c>
      <c r="B25" s="8" t="s">
        <v>80</v>
      </c>
      <c r="C25" s="8" t="s">
        <v>20</v>
      </c>
      <c r="D25" s="8" t="s">
        <v>81</v>
      </c>
      <c r="E25" s="8" t="s">
        <v>72</v>
      </c>
      <c r="F25" s="8" t="s">
        <v>73</v>
      </c>
      <c r="G25" s="8" t="s">
        <v>74</v>
      </c>
      <c r="H25" s="8" t="s">
        <v>75</v>
      </c>
      <c r="I25" s="8" t="s">
        <v>26</v>
      </c>
      <c r="J25" s="8">
        <v>68.35</v>
      </c>
      <c r="K25" s="8">
        <f t="shared" si="2"/>
        <v>41.01</v>
      </c>
      <c r="L25" s="13">
        <v>74</v>
      </c>
      <c r="M25" s="13">
        <v>29.6</v>
      </c>
      <c r="N25" s="12">
        <f t="shared" si="3"/>
        <v>70.61</v>
      </c>
      <c r="O25" s="14">
        <v>4</v>
      </c>
      <c r="P25" s="18" t="s">
        <v>27</v>
      </c>
      <c r="Q25" s="6" t="s">
        <v>28</v>
      </c>
    </row>
    <row r="26" ht="25" customHeight="true" spans="1:17">
      <c r="A26" s="6">
        <v>23</v>
      </c>
      <c r="B26" s="8" t="s">
        <v>82</v>
      </c>
      <c r="C26" s="8" t="s">
        <v>20</v>
      </c>
      <c r="D26" s="8" t="s">
        <v>83</v>
      </c>
      <c r="E26" s="8" t="s">
        <v>72</v>
      </c>
      <c r="F26" s="8" t="s">
        <v>73</v>
      </c>
      <c r="G26" s="8" t="s">
        <v>74</v>
      </c>
      <c r="H26" s="8" t="s">
        <v>75</v>
      </c>
      <c r="I26" s="8" t="s">
        <v>26</v>
      </c>
      <c r="J26" s="8">
        <v>65.85</v>
      </c>
      <c r="K26" s="8">
        <f t="shared" si="2"/>
        <v>39.51</v>
      </c>
      <c r="L26" s="13">
        <v>75.5</v>
      </c>
      <c r="M26" s="13">
        <v>30.2</v>
      </c>
      <c r="N26" s="12">
        <f t="shared" si="3"/>
        <v>69.71</v>
      </c>
      <c r="O26" s="14">
        <v>5</v>
      </c>
      <c r="P26" s="18" t="s">
        <v>27</v>
      </c>
      <c r="Q26" s="6" t="s">
        <v>28</v>
      </c>
    </row>
    <row r="27" ht="25" customHeight="true" spans="1:17">
      <c r="A27" s="6">
        <v>24</v>
      </c>
      <c r="B27" s="8" t="s">
        <v>84</v>
      </c>
      <c r="C27" s="8" t="s">
        <v>20</v>
      </c>
      <c r="D27" s="8" t="s">
        <v>85</v>
      </c>
      <c r="E27" s="8" t="s">
        <v>72</v>
      </c>
      <c r="F27" s="8" t="s">
        <v>73</v>
      </c>
      <c r="G27" s="8" t="s">
        <v>74</v>
      </c>
      <c r="H27" s="8" t="s">
        <v>75</v>
      </c>
      <c r="I27" s="8" t="s">
        <v>26</v>
      </c>
      <c r="J27" s="8">
        <v>66.35</v>
      </c>
      <c r="K27" s="8">
        <f t="shared" si="2"/>
        <v>39.81</v>
      </c>
      <c r="L27" s="13">
        <v>73.03</v>
      </c>
      <c r="M27" s="13">
        <v>29.212</v>
      </c>
      <c r="N27" s="12">
        <f t="shared" si="3"/>
        <v>69.022</v>
      </c>
      <c r="O27" s="14">
        <v>6</v>
      </c>
      <c r="P27" s="18" t="s">
        <v>27</v>
      </c>
      <c r="Q27" s="6" t="s">
        <v>28</v>
      </c>
    </row>
    <row r="28" ht="25" customHeight="true" spans="1:17">
      <c r="A28" s="6">
        <v>25</v>
      </c>
      <c r="B28" s="8" t="s">
        <v>86</v>
      </c>
      <c r="C28" s="8" t="s">
        <v>20</v>
      </c>
      <c r="D28" s="8" t="s">
        <v>87</v>
      </c>
      <c r="E28" s="8" t="s">
        <v>72</v>
      </c>
      <c r="F28" s="8" t="s">
        <v>73</v>
      </c>
      <c r="G28" s="8" t="s">
        <v>74</v>
      </c>
      <c r="H28" s="8" t="s">
        <v>75</v>
      </c>
      <c r="I28" s="8" t="s">
        <v>26</v>
      </c>
      <c r="J28" s="8">
        <v>62.55</v>
      </c>
      <c r="K28" s="8">
        <f t="shared" si="2"/>
        <v>37.53</v>
      </c>
      <c r="L28" s="13">
        <v>78.33</v>
      </c>
      <c r="M28" s="13">
        <v>31.332</v>
      </c>
      <c r="N28" s="12">
        <f t="shared" si="3"/>
        <v>68.862</v>
      </c>
      <c r="O28" s="14">
        <v>7</v>
      </c>
      <c r="P28" s="18" t="s">
        <v>27</v>
      </c>
      <c r="Q28" s="6" t="s">
        <v>28</v>
      </c>
    </row>
    <row r="29" ht="25" customHeight="true" spans="1:17">
      <c r="A29" s="6">
        <v>26</v>
      </c>
      <c r="B29" s="8" t="s">
        <v>88</v>
      </c>
      <c r="C29" s="8" t="s">
        <v>20</v>
      </c>
      <c r="D29" s="8" t="s">
        <v>89</v>
      </c>
      <c r="E29" s="8" t="s">
        <v>72</v>
      </c>
      <c r="F29" s="8" t="s">
        <v>73</v>
      </c>
      <c r="G29" s="8" t="s">
        <v>74</v>
      </c>
      <c r="H29" s="8" t="s">
        <v>75</v>
      </c>
      <c r="I29" s="8" t="s">
        <v>26</v>
      </c>
      <c r="J29" s="8">
        <v>67.75</v>
      </c>
      <c r="K29" s="8">
        <f t="shared" si="2"/>
        <v>40.65</v>
      </c>
      <c r="L29" s="13">
        <v>70.33</v>
      </c>
      <c r="M29" s="13">
        <v>28.132</v>
      </c>
      <c r="N29" s="12">
        <f t="shared" si="3"/>
        <v>68.782</v>
      </c>
      <c r="O29" s="14">
        <v>8</v>
      </c>
      <c r="P29" s="18" t="s">
        <v>27</v>
      </c>
      <c r="Q29" s="6" t="s">
        <v>28</v>
      </c>
    </row>
    <row r="30" ht="25" customHeight="true" spans="1:17">
      <c r="A30" s="6">
        <v>27</v>
      </c>
      <c r="B30" s="8" t="s">
        <v>90</v>
      </c>
      <c r="C30" s="8" t="s">
        <v>20</v>
      </c>
      <c r="D30" s="8" t="s">
        <v>91</v>
      </c>
      <c r="E30" s="8" t="s">
        <v>72</v>
      </c>
      <c r="F30" s="8" t="s">
        <v>73</v>
      </c>
      <c r="G30" s="8" t="s">
        <v>74</v>
      </c>
      <c r="H30" s="8" t="s">
        <v>75</v>
      </c>
      <c r="I30" s="8" t="s">
        <v>26</v>
      </c>
      <c r="J30" s="8">
        <v>64.1</v>
      </c>
      <c r="K30" s="8">
        <f t="shared" si="2"/>
        <v>38.46</v>
      </c>
      <c r="L30" s="13">
        <v>74.33</v>
      </c>
      <c r="M30" s="13">
        <v>29.732</v>
      </c>
      <c r="N30" s="12">
        <f t="shared" si="3"/>
        <v>68.192</v>
      </c>
      <c r="O30" s="14">
        <v>9</v>
      </c>
      <c r="P30" s="18" t="s">
        <v>27</v>
      </c>
      <c r="Q30" s="6" t="s">
        <v>28</v>
      </c>
    </row>
    <row r="31" ht="25" customHeight="true" spans="1:17">
      <c r="A31" s="6">
        <v>28</v>
      </c>
      <c r="B31" s="8" t="s">
        <v>92</v>
      </c>
      <c r="C31" s="8" t="s">
        <v>20</v>
      </c>
      <c r="D31" s="8" t="s">
        <v>93</v>
      </c>
      <c r="E31" s="8" t="s">
        <v>72</v>
      </c>
      <c r="F31" s="8" t="s">
        <v>73</v>
      </c>
      <c r="G31" s="8" t="s">
        <v>74</v>
      </c>
      <c r="H31" s="8" t="s">
        <v>75</v>
      </c>
      <c r="I31" s="8" t="s">
        <v>26</v>
      </c>
      <c r="J31" s="8">
        <v>67.2</v>
      </c>
      <c r="K31" s="8">
        <f t="shared" si="2"/>
        <v>40.32</v>
      </c>
      <c r="L31" s="13">
        <v>69.2</v>
      </c>
      <c r="M31" s="13">
        <v>27.68</v>
      </c>
      <c r="N31" s="12">
        <f t="shared" si="3"/>
        <v>68</v>
      </c>
      <c r="O31" s="14">
        <v>10</v>
      </c>
      <c r="P31" s="14"/>
      <c r="Q31" s="6" t="s">
        <v>28</v>
      </c>
    </row>
    <row r="32" ht="25" customHeight="true" spans="1:17">
      <c r="A32" s="6">
        <v>29</v>
      </c>
      <c r="B32" s="8" t="s">
        <v>94</v>
      </c>
      <c r="C32" s="8" t="s">
        <v>20</v>
      </c>
      <c r="D32" s="8" t="s">
        <v>95</v>
      </c>
      <c r="E32" s="8" t="s">
        <v>72</v>
      </c>
      <c r="F32" s="8" t="s">
        <v>73</v>
      </c>
      <c r="G32" s="8" t="s">
        <v>74</v>
      </c>
      <c r="H32" s="8" t="s">
        <v>75</v>
      </c>
      <c r="I32" s="8" t="s">
        <v>26</v>
      </c>
      <c r="J32" s="8">
        <v>63.6</v>
      </c>
      <c r="K32" s="8">
        <f t="shared" si="2"/>
        <v>38.16</v>
      </c>
      <c r="L32" s="13">
        <v>74.17</v>
      </c>
      <c r="M32" s="13">
        <v>29.668</v>
      </c>
      <c r="N32" s="12">
        <f t="shared" si="3"/>
        <v>67.828</v>
      </c>
      <c r="O32" s="14">
        <v>11</v>
      </c>
      <c r="P32" s="14"/>
      <c r="Q32" s="6" t="s">
        <v>28</v>
      </c>
    </row>
    <row r="33" ht="25" customHeight="true" spans="1:17">
      <c r="A33" s="6">
        <v>30</v>
      </c>
      <c r="B33" s="8" t="s">
        <v>96</v>
      </c>
      <c r="C33" s="8" t="s">
        <v>20</v>
      </c>
      <c r="D33" s="8" t="s">
        <v>97</v>
      </c>
      <c r="E33" s="8" t="s">
        <v>72</v>
      </c>
      <c r="F33" s="8" t="s">
        <v>73</v>
      </c>
      <c r="G33" s="8" t="s">
        <v>74</v>
      </c>
      <c r="H33" s="8" t="s">
        <v>75</v>
      </c>
      <c r="I33" s="8" t="s">
        <v>26</v>
      </c>
      <c r="J33" s="8">
        <v>64.95</v>
      </c>
      <c r="K33" s="8">
        <f t="shared" si="2"/>
        <v>38.97</v>
      </c>
      <c r="L33" s="13">
        <v>70.5</v>
      </c>
      <c r="M33" s="13">
        <v>28.2</v>
      </c>
      <c r="N33" s="12">
        <f t="shared" si="3"/>
        <v>67.17</v>
      </c>
      <c r="O33" s="14">
        <v>12</v>
      </c>
      <c r="P33" s="14"/>
      <c r="Q33" s="6" t="s">
        <v>28</v>
      </c>
    </row>
    <row r="34" ht="25" customHeight="true" spans="1:17">
      <c r="A34" s="6">
        <v>31</v>
      </c>
      <c r="B34" s="8" t="s">
        <v>98</v>
      </c>
      <c r="C34" s="8" t="s">
        <v>20</v>
      </c>
      <c r="D34" s="8" t="s">
        <v>99</v>
      </c>
      <c r="E34" s="8" t="s">
        <v>72</v>
      </c>
      <c r="F34" s="8" t="s">
        <v>73</v>
      </c>
      <c r="G34" s="8" t="s">
        <v>74</v>
      </c>
      <c r="H34" s="8" t="s">
        <v>75</v>
      </c>
      <c r="I34" s="8" t="s">
        <v>26</v>
      </c>
      <c r="J34" s="8">
        <v>61.5</v>
      </c>
      <c r="K34" s="8">
        <f t="shared" si="2"/>
        <v>36.9</v>
      </c>
      <c r="L34" s="13">
        <v>74.33</v>
      </c>
      <c r="M34" s="13">
        <v>29.732</v>
      </c>
      <c r="N34" s="12">
        <f t="shared" si="3"/>
        <v>66.632</v>
      </c>
      <c r="O34" s="14">
        <v>13</v>
      </c>
      <c r="P34" s="14"/>
      <c r="Q34" s="6" t="s">
        <v>28</v>
      </c>
    </row>
    <row r="35" ht="25" customHeight="true" spans="1:17">
      <c r="A35" s="6">
        <v>32</v>
      </c>
      <c r="B35" s="8" t="s">
        <v>100</v>
      </c>
      <c r="C35" s="8" t="s">
        <v>20</v>
      </c>
      <c r="D35" s="8" t="s">
        <v>101</v>
      </c>
      <c r="E35" s="8" t="s">
        <v>72</v>
      </c>
      <c r="F35" s="8" t="s">
        <v>73</v>
      </c>
      <c r="G35" s="8" t="s">
        <v>74</v>
      </c>
      <c r="H35" s="8" t="s">
        <v>75</v>
      </c>
      <c r="I35" s="8" t="s">
        <v>26</v>
      </c>
      <c r="J35" s="8">
        <v>62.35</v>
      </c>
      <c r="K35" s="8">
        <f t="shared" si="2"/>
        <v>37.41</v>
      </c>
      <c r="L35" s="13">
        <v>70.83</v>
      </c>
      <c r="M35" s="13">
        <v>28.332</v>
      </c>
      <c r="N35" s="12">
        <f t="shared" si="3"/>
        <v>65.742</v>
      </c>
      <c r="O35" s="14">
        <v>14</v>
      </c>
      <c r="P35" s="14"/>
      <c r="Q35" s="6" t="s">
        <v>28</v>
      </c>
    </row>
    <row r="36" ht="25" customHeight="true" spans="1:17">
      <c r="A36" s="6">
        <v>33</v>
      </c>
      <c r="B36" s="8" t="s">
        <v>102</v>
      </c>
      <c r="C36" s="8" t="s">
        <v>20</v>
      </c>
      <c r="D36" s="8" t="s">
        <v>103</v>
      </c>
      <c r="E36" s="8" t="s">
        <v>72</v>
      </c>
      <c r="F36" s="8" t="s">
        <v>73</v>
      </c>
      <c r="G36" s="8" t="s">
        <v>74</v>
      </c>
      <c r="H36" s="8" t="s">
        <v>75</v>
      </c>
      <c r="I36" s="8" t="s">
        <v>26</v>
      </c>
      <c r="J36" s="8">
        <v>60.7</v>
      </c>
      <c r="K36" s="8">
        <f t="shared" ref="K36:K67" si="4">J36*60%</f>
        <v>36.42</v>
      </c>
      <c r="L36" s="13">
        <v>73</v>
      </c>
      <c r="M36" s="13">
        <v>29.2</v>
      </c>
      <c r="N36" s="12">
        <f t="shared" si="3"/>
        <v>65.62</v>
      </c>
      <c r="O36" s="14">
        <v>15</v>
      </c>
      <c r="P36" s="14"/>
      <c r="Q36" s="6" t="s">
        <v>28</v>
      </c>
    </row>
    <row r="37" ht="25" customHeight="true" spans="1:17">
      <c r="A37" s="6">
        <v>34</v>
      </c>
      <c r="B37" s="8" t="s">
        <v>104</v>
      </c>
      <c r="C37" s="8" t="s">
        <v>20</v>
      </c>
      <c r="D37" s="8" t="s">
        <v>105</v>
      </c>
      <c r="E37" s="8" t="s">
        <v>72</v>
      </c>
      <c r="F37" s="8" t="s">
        <v>73</v>
      </c>
      <c r="G37" s="8" t="s">
        <v>74</v>
      </c>
      <c r="H37" s="8" t="s">
        <v>75</v>
      </c>
      <c r="I37" s="8" t="s">
        <v>26</v>
      </c>
      <c r="J37" s="8">
        <v>62.45</v>
      </c>
      <c r="K37" s="8">
        <f t="shared" si="4"/>
        <v>37.47</v>
      </c>
      <c r="L37" s="13">
        <v>69.83</v>
      </c>
      <c r="M37" s="13">
        <v>27.932</v>
      </c>
      <c r="N37" s="12">
        <f t="shared" ref="N37:N68" si="5">K37+M37</f>
        <v>65.402</v>
      </c>
      <c r="O37" s="14">
        <v>16</v>
      </c>
      <c r="P37" s="14"/>
      <c r="Q37" s="6" t="s">
        <v>28</v>
      </c>
    </row>
    <row r="38" ht="25" customHeight="true" spans="1:17">
      <c r="A38" s="6">
        <v>35</v>
      </c>
      <c r="B38" s="8" t="s">
        <v>106</v>
      </c>
      <c r="C38" s="8" t="s">
        <v>20</v>
      </c>
      <c r="D38" s="8" t="s">
        <v>107</v>
      </c>
      <c r="E38" s="8" t="s">
        <v>72</v>
      </c>
      <c r="F38" s="8" t="s">
        <v>73</v>
      </c>
      <c r="G38" s="8" t="s">
        <v>74</v>
      </c>
      <c r="H38" s="8" t="s">
        <v>75</v>
      </c>
      <c r="I38" s="8" t="s">
        <v>26</v>
      </c>
      <c r="J38" s="8">
        <v>61.1</v>
      </c>
      <c r="K38" s="8">
        <f t="shared" si="4"/>
        <v>36.66</v>
      </c>
      <c r="L38" s="13">
        <v>71.33</v>
      </c>
      <c r="M38" s="13">
        <v>28.532</v>
      </c>
      <c r="N38" s="12">
        <f t="shared" si="5"/>
        <v>65.192</v>
      </c>
      <c r="O38" s="14">
        <v>17</v>
      </c>
      <c r="P38" s="14"/>
      <c r="Q38" s="6" t="s">
        <v>28</v>
      </c>
    </row>
    <row r="39" ht="25" customHeight="true" spans="1:17">
      <c r="A39" s="6">
        <v>36</v>
      </c>
      <c r="B39" s="8" t="s">
        <v>108</v>
      </c>
      <c r="C39" s="8" t="s">
        <v>20</v>
      </c>
      <c r="D39" s="8" t="s">
        <v>109</v>
      </c>
      <c r="E39" s="8" t="s">
        <v>72</v>
      </c>
      <c r="F39" s="8" t="s">
        <v>73</v>
      </c>
      <c r="G39" s="8" t="s">
        <v>74</v>
      </c>
      <c r="H39" s="8" t="s">
        <v>75</v>
      </c>
      <c r="I39" s="8" t="s">
        <v>26</v>
      </c>
      <c r="J39" s="8">
        <v>61.8</v>
      </c>
      <c r="K39" s="8">
        <f t="shared" si="4"/>
        <v>37.08</v>
      </c>
      <c r="L39" s="13">
        <v>69</v>
      </c>
      <c r="M39" s="13">
        <v>27.6</v>
      </c>
      <c r="N39" s="12">
        <f t="shared" si="5"/>
        <v>64.68</v>
      </c>
      <c r="O39" s="14">
        <v>18</v>
      </c>
      <c r="P39" s="14"/>
      <c r="Q39" s="6" t="s">
        <v>28</v>
      </c>
    </row>
    <row r="40" ht="25" customHeight="true" spans="1:17">
      <c r="A40" s="6">
        <v>37</v>
      </c>
      <c r="B40" s="8" t="s">
        <v>110</v>
      </c>
      <c r="C40" s="8" t="s">
        <v>20</v>
      </c>
      <c r="D40" s="8" t="s">
        <v>111</v>
      </c>
      <c r="E40" s="8" t="s">
        <v>72</v>
      </c>
      <c r="F40" s="8" t="s">
        <v>73</v>
      </c>
      <c r="G40" s="8" t="s">
        <v>74</v>
      </c>
      <c r="H40" s="8" t="s">
        <v>75</v>
      </c>
      <c r="I40" s="8" t="s">
        <v>26</v>
      </c>
      <c r="J40" s="8">
        <v>60.55</v>
      </c>
      <c r="K40" s="8">
        <f t="shared" si="4"/>
        <v>36.33</v>
      </c>
      <c r="L40" s="13">
        <v>68.83</v>
      </c>
      <c r="M40" s="13">
        <v>27.532</v>
      </c>
      <c r="N40" s="12">
        <f t="shared" si="5"/>
        <v>63.862</v>
      </c>
      <c r="O40" s="14">
        <v>19</v>
      </c>
      <c r="P40" s="14"/>
      <c r="Q40" s="6" t="s">
        <v>28</v>
      </c>
    </row>
    <row r="41" ht="25" customHeight="true" spans="1:17">
      <c r="A41" s="6">
        <v>38</v>
      </c>
      <c r="B41" s="8" t="s">
        <v>112</v>
      </c>
      <c r="C41" s="8" t="s">
        <v>20</v>
      </c>
      <c r="D41" s="8" t="s">
        <v>113</v>
      </c>
      <c r="E41" s="8" t="s">
        <v>72</v>
      </c>
      <c r="F41" s="8" t="s">
        <v>73</v>
      </c>
      <c r="G41" s="8" t="s">
        <v>74</v>
      </c>
      <c r="H41" s="8" t="s">
        <v>75</v>
      </c>
      <c r="I41" s="8" t="s">
        <v>26</v>
      </c>
      <c r="J41" s="8">
        <v>60.7</v>
      </c>
      <c r="K41" s="8">
        <f t="shared" si="4"/>
        <v>36.42</v>
      </c>
      <c r="L41" s="13">
        <v>66.67</v>
      </c>
      <c r="M41" s="13">
        <v>26.668</v>
      </c>
      <c r="N41" s="12">
        <f t="shared" si="5"/>
        <v>63.088</v>
      </c>
      <c r="O41" s="14">
        <v>20</v>
      </c>
      <c r="P41" s="14"/>
      <c r="Q41" s="6" t="s">
        <v>28</v>
      </c>
    </row>
    <row r="42" ht="25" customHeight="true" spans="1:17">
      <c r="A42" s="6">
        <v>39</v>
      </c>
      <c r="B42" s="8" t="s">
        <v>114</v>
      </c>
      <c r="C42" s="8" t="s">
        <v>20</v>
      </c>
      <c r="D42" s="8" t="s">
        <v>115</v>
      </c>
      <c r="E42" s="8" t="s">
        <v>72</v>
      </c>
      <c r="F42" s="8" t="s">
        <v>73</v>
      </c>
      <c r="G42" s="8" t="s">
        <v>74</v>
      </c>
      <c r="H42" s="8" t="s">
        <v>75</v>
      </c>
      <c r="I42" s="8" t="s">
        <v>26</v>
      </c>
      <c r="J42" s="8">
        <v>60.7</v>
      </c>
      <c r="K42" s="8">
        <f t="shared" si="4"/>
        <v>36.42</v>
      </c>
      <c r="L42" s="13">
        <v>66</v>
      </c>
      <c r="M42" s="13">
        <v>26.4</v>
      </c>
      <c r="N42" s="12">
        <f t="shared" si="5"/>
        <v>62.82</v>
      </c>
      <c r="O42" s="14">
        <v>21</v>
      </c>
      <c r="P42" s="14"/>
      <c r="Q42" s="6" t="s">
        <v>28</v>
      </c>
    </row>
    <row r="43" ht="25" customHeight="true" spans="1:17">
      <c r="A43" s="6">
        <v>40</v>
      </c>
      <c r="B43" s="8" t="s">
        <v>116</v>
      </c>
      <c r="C43" s="8" t="s">
        <v>20</v>
      </c>
      <c r="D43" s="8" t="s">
        <v>117</v>
      </c>
      <c r="E43" s="8" t="s">
        <v>72</v>
      </c>
      <c r="F43" s="8" t="s">
        <v>73</v>
      </c>
      <c r="G43" s="8" t="s">
        <v>74</v>
      </c>
      <c r="H43" s="8" t="s">
        <v>75</v>
      </c>
      <c r="I43" s="8" t="s">
        <v>26</v>
      </c>
      <c r="J43" s="8">
        <v>61.2</v>
      </c>
      <c r="K43" s="8">
        <f t="shared" si="4"/>
        <v>36.72</v>
      </c>
      <c r="L43" s="13">
        <v>64.67</v>
      </c>
      <c r="M43" s="13">
        <v>25.868</v>
      </c>
      <c r="N43" s="12">
        <f t="shared" si="5"/>
        <v>62.588</v>
      </c>
      <c r="O43" s="14">
        <v>22</v>
      </c>
      <c r="P43" s="14"/>
      <c r="Q43" s="6" t="s">
        <v>28</v>
      </c>
    </row>
    <row r="44" ht="25" customHeight="true" spans="1:17">
      <c r="A44" s="6">
        <v>41</v>
      </c>
      <c r="B44" s="8" t="s">
        <v>118</v>
      </c>
      <c r="C44" s="8" t="s">
        <v>20</v>
      </c>
      <c r="D44" s="8" t="s">
        <v>119</v>
      </c>
      <c r="E44" s="8" t="s">
        <v>72</v>
      </c>
      <c r="F44" s="8" t="s">
        <v>73</v>
      </c>
      <c r="G44" s="8" t="s">
        <v>74</v>
      </c>
      <c r="H44" s="8" t="s">
        <v>75</v>
      </c>
      <c r="I44" s="8" t="s">
        <v>26</v>
      </c>
      <c r="J44" s="8">
        <v>74.25</v>
      </c>
      <c r="K44" s="8">
        <f t="shared" si="4"/>
        <v>44.55</v>
      </c>
      <c r="L44" s="13" t="s">
        <v>41</v>
      </c>
      <c r="M44" s="14">
        <v>0</v>
      </c>
      <c r="N44" s="12">
        <f t="shared" si="5"/>
        <v>44.55</v>
      </c>
      <c r="O44" s="13"/>
      <c r="P44" s="13"/>
      <c r="Q44" s="6" t="s">
        <v>42</v>
      </c>
    </row>
    <row r="45" ht="25" customHeight="true" spans="1:17">
      <c r="A45" s="6">
        <v>42</v>
      </c>
      <c r="B45" s="8" t="s">
        <v>120</v>
      </c>
      <c r="C45" s="8" t="s">
        <v>20</v>
      </c>
      <c r="D45" s="8" t="s">
        <v>121</v>
      </c>
      <c r="E45" s="8" t="s">
        <v>72</v>
      </c>
      <c r="F45" s="8" t="s">
        <v>73</v>
      </c>
      <c r="G45" s="8" t="s">
        <v>74</v>
      </c>
      <c r="H45" s="8" t="s">
        <v>75</v>
      </c>
      <c r="I45" s="8" t="s">
        <v>26</v>
      </c>
      <c r="J45" s="8">
        <v>69.8</v>
      </c>
      <c r="K45" s="8">
        <f t="shared" si="4"/>
        <v>41.88</v>
      </c>
      <c r="L45" s="13" t="s">
        <v>41</v>
      </c>
      <c r="M45" s="14">
        <v>0</v>
      </c>
      <c r="N45" s="12">
        <f t="shared" si="5"/>
        <v>41.88</v>
      </c>
      <c r="O45" s="13"/>
      <c r="P45" s="13"/>
      <c r="Q45" s="6" t="s">
        <v>42</v>
      </c>
    </row>
    <row r="46" ht="25" customHeight="true" spans="1:17">
      <c r="A46" s="6">
        <v>43</v>
      </c>
      <c r="B46" s="8" t="s">
        <v>122</v>
      </c>
      <c r="C46" s="8" t="s">
        <v>20</v>
      </c>
      <c r="D46" s="8" t="s">
        <v>123</v>
      </c>
      <c r="E46" s="8" t="s">
        <v>72</v>
      </c>
      <c r="F46" s="8" t="s">
        <v>73</v>
      </c>
      <c r="G46" s="8" t="s">
        <v>74</v>
      </c>
      <c r="H46" s="8" t="s">
        <v>75</v>
      </c>
      <c r="I46" s="8" t="s">
        <v>26</v>
      </c>
      <c r="J46" s="8">
        <v>67.2</v>
      </c>
      <c r="K46" s="8">
        <f t="shared" si="4"/>
        <v>40.32</v>
      </c>
      <c r="L46" s="13" t="s">
        <v>41</v>
      </c>
      <c r="M46" s="14">
        <v>0</v>
      </c>
      <c r="N46" s="12">
        <f t="shared" si="5"/>
        <v>40.32</v>
      </c>
      <c r="O46" s="13"/>
      <c r="P46" s="13"/>
      <c r="Q46" s="6" t="s">
        <v>42</v>
      </c>
    </row>
    <row r="47" ht="25" customHeight="true" spans="1:17">
      <c r="A47" s="6">
        <v>44</v>
      </c>
      <c r="B47" s="8" t="s">
        <v>124</v>
      </c>
      <c r="C47" s="8" t="s">
        <v>125</v>
      </c>
      <c r="D47" s="8" t="s">
        <v>126</v>
      </c>
      <c r="E47" s="8" t="s">
        <v>72</v>
      </c>
      <c r="F47" s="8" t="s">
        <v>73</v>
      </c>
      <c r="G47" s="8" t="s">
        <v>74</v>
      </c>
      <c r="H47" s="8" t="s">
        <v>75</v>
      </c>
      <c r="I47" s="8" t="s">
        <v>26</v>
      </c>
      <c r="J47" s="8">
        <v>64.7</v>
      </c>
      <c r="K47" s="8">
        <f t="shared" si="4"/>
        <v>38.82</v>
      </c>
      <c r="L47" s="13" t="s">
        <v>41</v>
      </c>
      <c r="M47" s="14">
        <v>0</v>
      </c>
      <c r="N47" s="12">
        <f t="shared" si="5"/>
        <v>38.82</v>
      </c>
      <c r="O47" s="13"/>
      <c r="P47" s="13"/>
      <c r="Q47" s="6" t="s">
        <v>42</v>
      </c>
    </row>
    <row r="48" ht="25" customHeight="true" spans="1:17">
      <c r="A48" s="6">
        <v>45</v>
      </c>
      <c r="B48" s="8" t="s">
        <v>127</v>
      </c>
      <c r="C48" s="8" t="s">
        <v>20</v>
      </c>
      <c r="D48" s="8" t="s">
        <v>128</v>
      </c>
      <c r="E48" s="8" t="s">
        <v>72</v>
      </c>
      <c r="F48" s="8" t="s">
        <v>73</v>
      </c>
      <c r="G48" s="8" t="s">
        <v>74</v>
      </c>
      <c r="H48" s="8" t="s">
        <v>75</v>
      </c>
      <c r="I48" s="8" t="s">
        <v>26</v>
      </c>
      <c r="J48" s="8">
        <v>62.5</v>
      </c>
      <c r="K48" s="8">
        <f t="shared" si="4"/>
        <v>37.5</v>
      </c>
      <c r="L48" s="13" t="s">
        <v>41</v>
      </c>
      <c r="M48" s="14">
        <v>0</v>
      </c>
      <c r="N48" s="12">
        <f t="shared" si="5"/>
        <v>37.5</v>
      </c>
      <c r="O48" s="13"/>
      <c r="P48" s="13"/>
      <c r="Q48" s="6" t="s">
        <v>42</v>
      </c>
    </row>
    <row r="49" ht="25" customHeight="true" spans="1:17">
      <c r="A49" s="6">
        <v>46</v>
      </c>
      <c r="B49" s="8" t="s">
        <v>129</v>
      </c>
      <c r="C49" s="8" t="s">
        <v>20</v>
      </c>
      <c r="D49" s="8" t="s">
        <v>130</v>
      </c>
      <c r="E49" s="8" t="s">
        <v>131</v>
      </c>
      <c r="F49" s="8" t="s">
        <v>132</v>
      </c>
      <c r="G49" s="8" t="s">
        <v>133</v>
      </c>
      <c r="H49" s="8" t="s">
        <v>134</v>
      </c>
      <c r="I49" s="8" t="s">
        <v>26</v>
      </c>
      <c r="J49" s="8">
        <v>72.25</v>
      </c>
      <c r="K49" s="8">
        <f t="shared" si="4"/>
        <v>43.35</v>
      </c>
      <c r="L49" s="13">
        <v>77.17</v>
      </c>
      <c r="M49" s="13">
        <v>30.868</v>
      </c>
      <c r="N49" s="12">
        <f t="shared" si="5"/>
        <v>74.218</v>
      </c>
      <c r="O49" s="14">
        <v>1</v>
      </c>
      <c r="P49" s="18" t="s">
        <v>27</v>
      </c>
      <c r="Q49" s="6" t="s">
        <v>28</v>
      </c>
    </row>
    <row r="50" ht="25" customHeight="true" spans="1:17">
      <c r="A50" s="6">
        <v>47</v>
      </c>
      <c r="B50" s="8" t="s">
        <v>135</v>
      </c>
      <c r="C50" s="8" t="s">
        <v>20</v>
      </c>
      <c r="D50" s="8" t="s">
        <v>136</v>
      </c>
      <c r="E50" s="8" t="s">
        <v>131</v>
      </c>
      <c r="F50" s="8" t="s">
        <v>132</v>
      </c>
      <c r="G50" s="8" t="s">
        <v>133</v>
      </c>
      <c r="H50" s="8" t="s">
        <v>134</v>
      </c>
      <c r="I50" s="8" t="s">
        <v>26</v>
      </c>
      <c r="J50" s="8">
        <v>72.1</v>
      </c>
      <c r="K50" s="8">
        <f t="shared" si="4"/>
        <v>43.26</v>
      </c>
      <c r="L50" s="13">
        <v>73.83</v>
      </c>
      <c r="M50" s="13">
        <v>29.532</v>
      </c>
      <c r="N50" s="12">
        <f t="shared" si="5"/>
        <v>72.792</v>
      </c>
      <c r="O50" s="14">
        <v>2</v>
      </c>
      <c r="P50" s="18" t="s">
        <v>27</v>
      </c>
      <c r="Q50" s="6" t="s">
        <v>28</v>
      </c>
    </row>
    <row r="51" ht="25" customHeight="true" spans="1:17">
      <c r="A51" s="6">
        <v>48</v>
      </c>
      <c r="B51" s="8" t="s">
        <v>137</v>
      </c>
      <c r="C51" s="8" t="s">
        <v>20</v>
      </c>
      <c r="D51" s="8" t="s">
        <v>138</v>
      </c>
      <c r="E51" s="8" t="s">
        <v>131</v>
      </c>
      <c r="F51" s="8" t="s">
        <v>132</v>
      </c>
      <c r="G51" s="8" t="s">
        <v>133</v>
      </c>
      <c r="H51" s="8" t="s">
        <v>134</v>
      </c>
      <c r="I51" s="8" t="s">
        <v>26</v>
      </c>
      <c r="J51" s="8">
        <v>69.05</v>
      </c>
      <c r="K51" s="8">
        <f t="shared" si="4"/>
        <v>41.43</v>
      </c>
      <c r="L51" s="13">
        <v>73.33</v>
      </c>
      <c r="M51" s="13">
        <v>29.332</v>
      </c>
      <c r="N51" s="12">
        <f t="shared" si="5"/>
        <v>70.762</v>
      </c>
      <c r="O51" s="14">
        <v>3</v>
      </c>
      <c r="P51" s="14"/>
      <c r="Q51" s="6" t="s">
        <v>28</v>
      </c>
    </row>
    <row r="52" ht="25" customHeight="true" spans="1:17">
      <c r="A52" s="6">
        <v>49</v>
      </c>
      <c r="B52" s="8" t="s">
        <v>139</v>
      </c>
      <c r="C52" s="8" t="s">
        <v>20</v>
      </c>
      <c r="D52" s="8" t="s">
        <v>140</v>
      </c>
      <c r="E52" s="8" t="s">
        <v>131</v>
      </c>
      <c r="F52" s="8" t="s">
        <v>132</v>
      </c>
      <c r="G52" s="8" t="s">
        <v>133</v>
      </c>
      <c r="H52" s="8" t="s">
        <v>134</v>
      </c>
      <c r="I52" s="8" t="s">
        <v>26</v>
      </c>
      <c r="J52" s="8">
        <v>67.3</v>
      </c>
      <c r="K52" s="8">
        <f t="shared" si="4"/>
        <v>40.38</v>
      </c>
      <c r="L52" s="13">
        <v>75.73</v>
      </c>
      <c r="M52" s="13">
        <v>30.292</v>
      </c>
      <c r="N52" s="12">
        <f t="shared" si="5"/>
        <v>70.672</v>
      </c>
      <c r="O52" s="14">
        <v>4</v>
      </c>
      <c r="P52" s="14"/>
      <c r="Q52" s="6" t="s">
        <v>28</v>
      </c>
    </row>
    <row r="53" ht="25" customHeight="true" spans="1:17">
      <c r="A53" s="6">
        <v>50</v>
      </c>
      <c r="B53" s="8" t="s">
        <v>141</v>
      </c>
      <c r="C53" s="8" t="s">
        <v>20</v>
      </c>
      <c r="D53" s="8" t="s">
        <v>142</v>
      </c>
      <c r="E53" s="8" t="s">
        <v>131</v>
      </c>
      <c r="F53" s="8" t="s">
        <v>132</v>
      </c>
      <c r="G53" s="8" t="s">
        <v>133</v>
      </c>
      <c r="H53" s="8" t="s">
        <v>134</v>
      </c>
      <c r="I53" s="8" t="s">
        <v>26</v>
      </c>
      <c r="J53" s="8">
        <v>67.45</v>
      </c>
      <c r="K53" s="8">
        <f t="shared" si="4"/>
        <v>40.47</v>
      </c>
      <c r="L53" s="13" t="s">
        <v>41</v>
      </c>
      <c r="M53" s="14">
        <v>0</v>
      </c>
      <c r="N53" s="12">
        <f t="shared" si="5"/>
        <v>40.47</v>
      </c>
      <c r="O53" s="13"/>
      <c r="P53" s="13"/>
      <c r="Q53" s="6" t="s">
        <v>42</v>
      </c>
    </row>
    <row r="54" ht="25" customHeight="true" spans="1:17">
      <c r="A54" s="6">
        <v>51</v>
      </c>
      <c r="B54" s="8" t="s">
        <v>143</v>
      </c>
      <c r="C54" s="8" t="s">
        <v>20</v>
      </c>
      <c r="D54" s="8" t="s">
        <v>144</v>
      </c>
      <c r="E54" s="8" t="s">
        <v>131</v>
      </c>
      <c r="F54" s="8" t="s">
        <v>132</v>
      </c>
      <c r="G54" s="8" t="s">
        <v>133</v>
      </c>
      <c r="H54" s="8" t="s">
        <v>134</v>
      </c>
      <c r="I54" s="8" t="s">
        <v>26</v>
      </c>
      <c r="J54" s="8">
        <v>64.24</v>
      </c>
      <c r="K54" s="8">
        <f t="shared" si="4"/>
        <v>38.544</v>
      </c>
      <c r="L54" s="13" t="s">
        <v>41</v>
      </c>
      <c r="M54" s="14">
        <v>0</v>
      </c>
      <c r="N54" s="12">
        <f t="shared" si="5"/>
        <v>38.544</v>
      </c>
      <c r="O54" s="13"/>
      <c r="P54" s="13"/>
      <c r="Q54" s="6" t="s">
        <v>42</v>
      </c>
    </row>
    <row r="55" ht="25" customHeight="true" spans="1:17">
      <c r="A55" s="6">
        <v>52</v>
      </c>
      <c r="B55" s="8" t="s">
        <v>145</v>
      </c>
      <c r="C55" s="8" t="s">
        <v>20</v>
      </c>
      <c r="D55" s="8" t="s">
        <v>146</v>
      </c>
      <c r="E55" s="8" t="s">
        <v>147</v>
      </c>
      <c r="F55" s="8" t="s">
        <v>148</v>
      </c>
      <c r="G55" s="8" t="s">
        <v>149</v>
      </c>
      <c r="H55" s="8" t="s">
        <v>150</v>
      </c>
      <c r="I55" s="8" t="s">
        <v>26</v>
      </c>
      <c r="J55" s="8">
        <v>84.25</v>
      </c>
      <c r="K55" s="8">
        <f t="shared" si="4"/>
        <v>50.55</v>
      </c>
      <c r="L55" s="13">
        <v>70.07</v>
      </c>
      <c r="M55" s="13">
        <v>28.028</v>
      </c>
      <c r="N55" s="12">
        <f t="shared" si="5"/>
        <v>78.578</v>
      </c>
      <c r="O55" s="14">
        <v>1</v>
      </c>
      <c r="P55" s="18" t="s">
        <v>27</v>
      </c>
      <c r="Q55" s="6" t="s">
        <v>28</v>
      </c>
    </row>
    <row r="56" ht="25" customHeight="true" spans="1:17">
      <c r="A56" s="6">
        <v>53</v>
      </c>
      <c r="B56" s="8" t="s">
        <v>151</v>
      </c>
      <c r="C56" s="8" t="s">
        <v>20</v>
      </c>
      <c r="D56" s="8" t="s">
        <v>152</v>
      </c>
      <c r="E56" s="8" t="s">
        <v>147</v>
      </c>
      <c r="F56" s="8" t="s">
        <v>148</v>
      </c>
      <c r="G56" s="8" t="s">
        <v>149</v>
      </c>
      <c r="H56" s="8" t="s">
        <v>150</v>
      </c>
      <c r="I56" s="8" t="s">
        <v>26</v>
      </c>
      <c r="J56" s="8">
        <v>75.45</v>
      </c>
      <c r="K56" s="8">
        <f t="shared" si="4"/>
        <v>45.27</v>
      </c>
      <c r="L56" s="13">
        <v>77.73</v>
      </c>
      <c r="M56" s="13">
        <v>31.092</v>
      </c>
      <c r="N56" s="12">
        <f t="shared" si="5"/>
        <v>76.362</v>
      </c>
      <c r="O56" s="14">
        <v>2</v>
      </c>
      <c r="P56" s="18" t="s">
        <v>27</v>
      </c>
      <c r="Q56" s="6" t="s">
        <v>28</v>
      </c>
    </row>
    <row r="57" ht="25" customHeight="true" spans="1:17">
      <c r="A57" s="6">
        <v>54</v>
      </c>
      <c r="B57" s="8" t="s">
        <v>153</v>
      </c>
      <c r="C57" s="8" t="s">
        <v>20</v>
      </c>
      <c r="D57" s="8" t="s">
        <v>154</v>
      </c>
      <c r="E57" s="8" t="s">
        <v>147</v>
      </c>
      <c r="F57" s="8" t="s">
        <v>148</v>
      </c>
      <c r="G57" s="8" t="s">
        <v>149</v>
      </c>
      <c r="H57" s="8" t="s">
        <v>150</v>
      </c>
      <c r="I57" s="8" t="s">
        <v>26</v>
      </c>
      <c r="J57" s="8">
        <v>64.75</v>
      </c>
      <c r="K57" s="8">
        <f t="shared" si="4"/>
        <v>38.85</v>
      </c>
      <c r="L57" s="13">
        <v>75.5</v>
      </c>
      <c r="M57" s="13">
        <v>30.2</v>
      </c>
      <c r="N57" s="12">
        <f t="shared" si="5"/>
        <v>69.05</v>
      </c>
      <c r="O57" s="14">
        <v>3</v>
      </c>
      <c r="P57" s="18" t="s">
        <v>27</v>
      </c>
      <c r="Q57" s="6" t="s">
        <v>28</v>
      </c>
    </row>
    <row r="58" ht="25" customHeight="true" spans="1:17">
      <c r="A58" s="6">
        <v>55</v>
      </c>
      <c r="B58" s="8" t="s">
        <v>155</v>
      </c>
      <c r="C58" s="8" t="s">
        <v>20</v>
      </c>
      <c r="D58" s="8" t="s">
        <v>156</v>
      </c>
      <c r="E58" s="8" t="s">
        <v>147</v>
      </c>
      <c r="F58" s="8" t="s">
        <v>148</v>
      </c>
      <c r="G58" s="8" t="s">
        <v>149</v>
      </c>
      <c r="H58" s="8" t="s">
        <v>150</v>
      </c>
      <c r="I58" s="8" t="s">
        <v>26</v>
      </c>
      <c r="J58" s="8">
        <v>64.95</v>
      </c>
      <c r="K58" s="8">
        <f t="shared" si="4"/>
        <v>38.97</v>
      </c>
      <c r="L58" s="13">
        <v>71.57</v>
      </c>
      <c r="M58" s="13">
        <v>28.628</v>
      </c>
      <c r="N58" s="12">
        <f t="shared" si="5"/>
        <v>67.598</v>
      </c>
      <c r="O58" s="14">
        <v>4</v>
      </c>
      <c r="P58" s="14"/>
      <c r="Q58" s="6" t="s">
        <v>28</v>
      </c>
    </row>
    <row r="59" ht="25" customHeight="true" spans="1:17">
      <c r="A59" s="6">
        <v>56</v>
      </c>
      <c r="B59" s="8" t="s">
        <v>157</v>
      </c>
      <c r="C59" s="8" t="s">
        <v>20</v>
      </c>
      <c r="D59" s="8" t="s">
        <v>158</v>
      </c>
      <c r="E59" s="8" t="s">
        <v>147</v>
      </c>
      <c r="F59" s="8" t="s">
        <v>148</v>
      </c>
      <c r="G59" s="8" t="s">
        <v>149</v>
      </c>
      <c r="H59" s="8" t="s">
        <v>150</v>
      </c>
      <c r="I59" s="8" t="s">
        <v>26</v>
      </c>
      <c r="J59" s="8">
        <v>64.05</v>
      </c>
      <c r="K59" s="8">
        <f t="shared" si="4"/>
        <v>38.43</v>
      </c>
      <c r="L59" s="13">
        <v>72</v>
      </c>
      <c r="M59" s="13">
        <v>28.8</v>
      </c>
      <c r="N59" s="12">
        <f t="shared" si="5"/>
        <v>67.23</v>
      </c>
      <c r="O59" s="14">
        <v>5</v>
      </c>
      <c r="P59" s="14"/>
      <c r="Q59" s="6" t="s">
        <v>28</v>
      </c>
    </row>
    <row r="60" ht="25" customHeight="true" spans="1:17">
      <c r="A60" s="6">
        <v>57</v>
      </c>
      <c r="B60" s="8" t="s">
        <v>159</v>
      </c>
      <c r="C60" s="8" t="s">
        <v>20</v>
      </c>
      <c r="D60" s="8" t="s">
        <v>160</v>
      </c>
      <c r="E60" s="8" t="s">
        <v>147</v>
      </c>
      <c r="F60" s="8" t="s">
        <v>148</v>
      </c>
      <c r="G60" s="8" t="s">
        <v>149</v>
      </c>
      <c r="H60" s="8" t="s">
        <v>150</v>
      </c>
      <c r="I60" s="8" t="s">
        <v>26</v>
      </c>
      <c r="J60" s="8">
        <v>72.35</v>
      </c>
      <c r="K60" s="8">
        <f t="shared" si="4"/>
        <v>43.41</v>
      </c>
      <c r="L60" s="13" t="s">
        <v>41</v>
      </c>
      <c r="M60" s="14">
        <v>0</v>
      </c>
      <c r="N60" s="12">
        <f t="shared" si="5"/>
        <v>43.41</v>
      </c>
      <c r="O60" s="14"/>
      <c r="P60" s="14"/>
      <c r="Q60" s="6" t="s">
        <v>42</v>
      </c>
    </row>
    <row r="61" ht="25" customHeight="true" spans="1:17">
      <c r="A61" s="6">
        <v>58</v>
      </c>
      <c r="B61" s="8" t="s">
        <v>161</v>
      </c>
      <c r="C61" s="8" t="s">
        <v>20</v>
      </c>
      <c r="D61" s="8" t="s">
        <v>162</v>
      </c>
      <c r="E61" s="8" t="s">
        <v>147</v>
      </c>
      <c r="F61" s="8" t="s">
        <v>148</v>
      </c>
      <c r="G61" s="8" t="s">
        <v>149</v>
      </c>
      <c r="H61" s="8" t="s">
        <v>150</v>
      </c>
      <c r="I61" s="8" t="s">
        <v>26</v>
      </c>
      <c r="J61" s="8">
        <v>67</v>
      </c>
      <c r="K61" s="8">
        <f t="shared" si="4"/>
        <v>40.2</v>
      </c>
      <c r="L61" s="13" t="s">
        <v>41</v>
      </c>
      <c r="M61" s="14">
        <v>0</v>
      </c>
      <c r="N61" s="12">
        <f t="shared" si="5"/>
        <v>40.2</v>
      </c>
      <c r="O61" s="13"/>
      <c r="P61" s="13"/>
      <c r="Q61" s="6" t="s">
        <v>42</v>
      </c>
    </row>
    <row r="62" ht="25" customHeight="true" spans="1:17">
      <c r="A62" s="6">
        <v>59</v>
      </c>
      <c r="B62" s="8" t="s">
        <v>163</v>
      </c>
      <c r="C62" s="8" t="s">
        <v>20</v>
      </c>
      <c r="D62" s="8" t="s">
        <v>164</v>
      </c>
      <c r="E62" s="8" t="s">
        <v>147</v>
      </c>
      <c r="F62" s="8" t="s">
        <v>148</v>
      </c>
      <c r="G62" s="8" t="s">
        <v>149</v>
      </c>
      <c r="H62" s="8" t="s">
        <v>150</v>
      </c>
      <c r="I62" s="8" t="s">
        <v>26</v>
      </c>
      <c r="J62" s="8">
        <v>63.35</v>
      </c>
      <c r="K62" s="8">
        <f t="shared" si="4"/>
        <v>38.01</v>
      </c>
      <c r="L62" s="13" t="s">
        <v>41</v>
      </c>
      <c r="M62" s="14">
        <v>0</v>
      </c>
      <c r="N62" s="12">
        <f t="shared" si="5"/>
        <v>38.01</v>
      </c>
      <c r="O62" s="13"/>
      <c r="P62" s="13"/>
      <c r="Q62" s="6" t="s">
        <v>42</v>
      </c>
    </row>
    <row r="63" ht="25" customHeight="true" spans="1:17">
      <c r="A63" s="6">
        <v>60</v>
      </c>
      <c r="B63" s="8" t="s">
        <v>165</v>
      </c>
      <c r="C63" s="8" t="s">
        <v>20</v>
      </c>
      <c r="D63" s="8" t="s">
        <v>166</v>
      </c>
      <c r="E63" s="8" t="s">
        <v>147</v>
      </c>
      <c r="F63" s="8" t="s">
        <v>148</v>
      </c>
      <c r="G63" s="8" t="s">
        <v>149</v>
      </c>
      <c r="H63" s="8" t="s">
        <v>150</v>
      </c>
      <c r="I63" s="8" t="s">
        <v>26</v>
      </c>
      <c r="J63" s="8">
        <v>61.45</v>
      </c>
      <c r="K63" s="8">
        <f t="shared" si="4"/>
        <v>36.87</v>
      </c>
      <c r="L63" s="13" t="s">
        <v>41</v>
      </c>
      <c r="M63" s="14">
        <v>0</v>
      </c>
      <c r="N63" s="12">
        <f t="shared" si="5"/>
        <v>36.87</v>
      </c>
      <c r="O63" s="13"/>
      <c r="P63" s="13"/>
      <c r="Q63" s="6" t="s">
        <v>42</v>
      </c>
    </row>
    <row r="64" ht="25" customHeight="true" spans="1:17">
      <c r="A64" s="6">
        <v>61</v>
      </c>
      <c r="B64" s="8" t="s">
        <v>167</v>
      </c>
      <c r="C64" s="8" t="s">
        <v>20</v>
      </c>
      <c r="D64" s="8" t="s">
        <v>168</v>
      </c>
      <c r="E64" s="8" t="s">
        <v>169</v>
      </c>
      <c r="F64" s="8" t="s">
        <v>170</v>
      </c>
      <c r="G64" s="8" t="s">
        <v>171</v>
      </c>
      <c r="H64" s="8" t="s">
        <v>172</v>
      </c>
      <c r="I64" s="8" t="s">
        <v>26</v>
      </c>
      <c r="J64" s="8">
        <v>70.65</v>
      </c>
      <c r="K64" s="8">
        <f t="shared" si="4"/>
        <v>42.39</v>
      </c>
      <c r="L64" s="13">
        <v>79.77</v>
      </c>
      <c r="M64" s="13">
        <v>31.908</v>
      </c>
      <c r="N64" s="12">
        <f t="shared" si="5"/>
        <v>74.298</v>
      </c>
      <c r="O64" s="14">
        <v>1</v>
      </c>
      <c r="P64" s="18" t="s">
        <v>27</v>
      </c>
      <c r="Q64" s="6" t="s">
        <v>28</v>
      </c>
    </row>
    <row r="65" ht="25" customHeight="true" spans="1:17">
      <c r="A65" s="6">
        <v>62</v>
      </c>
      <c r="B65" s="8" t="s">
        <v>173</v>
      </c>
      <c r="C65" s="8" t="s">
        <v>20</v>
      </c>
      <c r="D65" s="8" t="s">
        <v>174</v>
      </c>
      <c r="E65" s="8" t="s">
        <v>169</v>
      </c>
      <c r="F65" s="8" t="s">
        <v>170</v>
      </c>
      <c r="G65" s="8" t="s">
        <v>171</v>
      </c>
      <c r="H65" s="8" t="s">
        <v>172</v>
      </c>
      <c r="I65" s="8" t="s">
        <v>26</v>
      </c>
      <c r="J65" s="8">
        <v>70.05</v>
      </c>
      <c r="K65" s="8">
        <f t="shared" si="4"/>
        <v>42.03</v>
      </c>
      <c r="L65" s="13">
        <v>76.12</v>
      </c>
      <c r="M65" s="13">
        <v>30.448</v>
      </c>
      <c r="N65" s="12">
        <f t="shared" si="5"/>
        <v>72.478</v>
      </c>
      <c r="O65" s="14">
        <v>2</v>
      </c>
      <c r="P65" s="18" t="s">
        <v>27</v>
      </c>
      <c r="Q65" s="6" t="s">
        <v>28</v>
      </c>
    </row>
    <row r="66" ht="25" customHeight="true" spans="1:17">
      <c r="A66" s="6">
        <v>63</v>
      </c>
      <c r="B66" s="8" t="s">
        <v>175</v>
      </c>
      <c r="C66" s="8" t="s">
        <v>20</v>
      </c>
      <c r="D66" s="8" t="s">
        <v>176</v>
      </c>
      <c r="E66" s="8" t="s">
        <v>169</v>
      </c>
      <c r="F66" s="8" t="s">
        <v>170</v>
      </c>
      <c r="G66" s="8" t="s">
        <v>171</v>
      </c>
      <c r="H66" s="8" t="s">
        <v>172</v>
      </c>
      <c r="I66" s="8" t="s">
        <v>26</v>
      </c>
      <c r="J66" s="8">
        <v>68.7</v>
      </c>
      <c r="K66" s="8">
        <f t="shared" si="4"/>
        <v>41.22</v>
      </c>
      <c r="L66" s="13">
        <v>78.1</v>
      </c>
      <c r="M66" s="13">
        <v>31.24</v>
      </c>
      <c r="N66" s="12">
        <f t="shared" si="5"/>
        <v>72.46</v>
      </c>
      <c r="O66" s="14">
        <v>3</v>
      </c>
      <c r="P66" s="18" t="s">
        <v>27</v>
      </c>
      <c r="Q66" s="6" t="s">
        <v>28</v>
      </c>
    </row>
    <row r="67" ht="25" customHeight="true" spans="1:17">
      <c r="A67" s="6">
        <v>64</v>
      </c>
      <c r="B67" s="8" t="s">
        <v>177</v>
      </c>
      <c r="C67" s="8" t="s">
        <v>20</v>
      </c>
      <c r="D67" s="8" t="s">
        <v>178</v>
      </c>
      <c r="E67" s="8" t="s">
        <v>169</v>
      </c>
      <c r="F67" s="8" t="s">
        <v>170</v>
      </c>
      <c r="G67" s="8" t="s">
        <v>171</v>
      </c>
      <c r="H67" s="8" t="s">
        <v>172</v>
      </c>
      <c r="I67" s="8" t="s">
        <v>26</v>
      </c>
      <c r="J67" s="8">
        <v>68.7</v>
      </c>
      <c r="K67" s="8">
        <f t="shared" si="4"/>
        <v>41.22</v>
      </c>
      <c r="L67" s="13">
        <v>77.53</v>
      </c>
      <c r="M67" s="13">
        <v>31.012</v>
      </c>
      <c r="N67" s="12">
        <f t="shared" si="5"/>
        <v>72.232</v>
      </c>
      <c r="O67" s="14">
        <v>4</v>
      </c>
      <c r="P67" s="18" t="s">
        <v>27</v>
      </c>
      <c r="Q67" s="6" t="s">
        <v>28</v>
      </c>
    </row>
    <row r="68" ht="25" customHeight="true" spans="1:17">
      <c r="A68" s="6">
        <v>65</v>
      </c>
      <c r="B68" s="8" t="s">
        <v>179</v>
      </c>
      <c r="C68" s="8" t="s">
        <v>20</v>
      </c>
      <c r="D68" s="8" t="s">
        <v>180</v>
      </c>
      <c r="E68" s="8" t="s">
        <v>169</v>
      </c>
      <c r="F68" s="8" t="s">
        <v>170</v>
      </c>
      <c r="G68" s="8" t="s">
        <v>171</v>
      </c>
      <c r="H68" s="8" t="s">
        <v>172</v>
      </c>
      <c r="I68" s="8" t="s">
        <v>26</v>
      </c>
      <c r="J68" s="8">
        <v>69.55</v>
      </c>
      <c r="K68" s="8">
        <f t="shared" ref="K68:K99" si="6">J68*60%</f>
        <v>41.73</v>
      </c>
      <c r="L68" s="13">
        <v>74.9</v>
      </c>
      <c r="M68" s="13">
        <v>29.96</v>
      </c>
      <c r="N68" s="12">
        <f t="shared" si="5"/>
        <v>71.69</v>
      </c>
      <c r="O68" s="14">
        <v>5</v>
      </c>
      <c r="P68" s="18" t="s">
        <v>27</v>
      </c>
      <c r="Q68" s="6" t="s">
        <v>28</v>
      </c>
    </row>
    <row r="69" ht="25" customHeight="true" spans="1:17">
      <c r="A69" s="6">
        <v>66</v>
      </c>
      <c r="B69" s="8" t="s">
        <v>181</v>
      </c>
      <c r="C69" s="8" t="s">
        <v>20</v>
      </c>
      <c r="D69" s="8" t="s">
        <v>182</v>
      </c>
      <c r="E69" s="8" t="s">
        <v>169</v>
      </c>
      <c r="F69" s="8" t="s">
        <v>170</v>
      </c>
      <c r="G69" s="8" t="s">
        <v>171</v>
      </c>
      <c r="H69" s="8" t="s">
        <v>172</v>
      </c>
      <c r="I69" s="8" t="s">
        <v>26</v>
      </c>
      <c r="J69" s="8">
        <v>68.95</v>
      </c>
      <c r="K69" s="8">
        <f t="shared" si="6"/>
        <v>41.37</v>
      </c>
      <c r="L69" s="13">
        <v>75.55</v>
      </c>
      <c r="M69" s="13">
        <v>30.22</v>
      </c>
      <c r="N69" s="12">
        <f t="shared" ref="N69:N100" si="7">K69+M69</f>
        <v>71.59</v>
      </c>
      <c r="O69" s="14">
        <v>6</v>
      </c>
      <c r="P69" s="18" t="s">
        <v>27</v>
      </c>
      <c r="Q69" s="6" t="s">
        <v>28</v>
      </c>
    </row>
    <row r="70" ht="25" customHeight="true" spans="1:17">
      <c r="A70" s="6">
        <v>67</v>
      </c>
      <c r="B70" s="8" t="s">
        <v>183</v>
      </c>
      <c r="C70" s="8" t="s">
        <v>20</v>
      </c>
      <c r="D70" s="8" t="s">
        <v>184</v>
      </c>
      <c r="E70" s="8" t="s">
        <v>169</v>
      </c>
      <c r="F70" s="8" t="s">
        <v>170</v>
      </c>
      <c r="G70" s="8" t="s">
        <v>171</v>
      </c>
      <c r="H70" s="8" t="s">
        <v>172</v>
      </c>
      <c r="I70" s="8" t="s">
        <v>26</v>
      </c>
      <c r="J70" s="8">
        <v>67.25</v>
      </c>
      <c r="K70" s="8">
        <f t="shared" si="6"/>
        <v>40.35</v>
      </c>
      <c r="L70" s="13">
        <v>77.43</v>
      </c>
      <c r="M70" s="13">
        <v>30.972</v>
      </c>
      <c r="N70" s="12">
        <f t="shared" si="7"/>
        <v>71.322</v>
      </c>
      <c r="O70" s="14">
        <v>7</v>
      </c>
      <c r="P70" s="18" t="s">
        <v>27</v>
      </c>
      <c r="Q70" s="6" t="s">
        <v>28</v>
      </c>
    </row>
    <row r="71" ht="25" customHeight="true" spans="1:17">
      <c r="A71" s="6">
        <v>68</v>
      </c>
      <c r="B71" s="8" t="s">
        <v>185</v>
      </c>
      <c r="C71" s="8" t="s">
        <v>20</v>
      </c>
      <c r="D71" s="8" t="s">
        <v>186</v>
      </c>
      <c r="E71" s="8" t="s">
        <v>169</v>
      </c>
      <c r="F71" s="8" t="s">
        <v>170</v>
      </c>
      <c r="G71" s="8" t="s">
        <v>171</v>
      </c>
      <c r="H71" s="8" t="s">
        <v>172</v>
      </c>
      <c r="I71" s="8" t="s">
        <v>26</v>
      </c>
      <c r="J71" s="8">
        <v>68</v>
      </c>
      <c r="K71" s="8">
        <f t="shared" si="6"/>
        <v>40.8</v>
      </c>
      <c r="L71" s="13">
        <v>73.93</v>
      </c>
      <c r="M71" s="13">
        <v>29.572</v>
      </c>
      <c r="N71" s="12">
        <f t="shared" si="7"/>
        <v>70.372</v>
      </c>
      <c r="O71" s="14">
        <v>8</v>
      </c>
      <c r="P71" s="14"/>
      <c r="Q71" s="6" t="s">
        <v>28</v>
      </c>
    </row>
    <row r="72" ht="25" customHeight="true" spans="1:17">
      <c r="A72" s="6">
        <v>69</v>
      </c>
      <c r="B72" s="8" t="s">
        <v>187</v>
      </c>
      <c r="C72" s="8" t="s">
        <v>20</v>
      </c>
      <c r="D72" s="8" t="s">
        <v>188</v>
      </c>
      <c r="E72" s="8" t="s">
        <v>169</v>
      </c>
      <c r="F72" s="8" t="s">
        <v>170</v>
      </c>
      <c r="G72" s="8" t="s">
        <v>171</v>
      </c>
      <c r="H72" s="8" t="s">
        <v>172</v>
      </c>
      <c r="I72" s="8" t="s">
        <v>26</v>
      </c>
      <c r="J72" s="8">
        <v>64.6</v>
      </c>
      <c r="K72" s="8">
        <f t="shared" si="6"/>
        <v>38.76</v>
      </c>
      <c r="L72" s="13">
        <v>77.03</v>
      </c>
      <c r="M72" s="13">
        <v>30.812</v>
      </c>
      <c r="N72" s="12">
        <f t="shared" si="7"/>
        <v>69.572</v>
      </c>
      <c r="O72" s="14">
        <v>9</v>
      </c>
      <c r="P72" s="14"/>
      <c r="Q72" s="6" t="s">
        <v>28</v>
      </c>
    </row>
    <row r="73" ht="25" customHeight="true" spans="1:17">
      <c r="A73" s="6">
        <v>70</v>
      </c>
      <c r="B73" s="8" t="s">
        <v>189</v>
      </c>
      <c r="C73" s="8" t="s">
        <v>20</v>
      </c>
      <c r="D73" s="8" t="s">
        <v>190</v>
      </c>
      <c r="E73" s="8" t="s">
        <v>169</v>
      </c>
      <c r="F73" s="8" t="s">
        <v>170</v>
      </c>
      <c r="G73" s="8" t="s">
        <v>171</v>
      </c>
      <c r="H73" s="8" t="s">
        <v>172</v>
      </c>
      <c r="I73" s="8" t="s">
        <v>26</v>
      </c>
      <c r="J73" s="8">
        <v>64.85</v>
      </c>
      <c r="K73" s="8">
        <f t="shared" si="6"/>
        <v>38.91</v>
      </c>
      <c r="L73" s="13">
        <v>76.17</v>
      </c>
      <c r="M73" s="13">
        <v>30.468</v>
      </c>
      <c r="N73" s="12">
        <f t="shared" si="7"/>
        <v>69.378</v>
      </c>
      <c r="O73" s="14">
        <v>10</v>
      </c>
      <c r="P73" s="14"/>
      <c r="Q73" s="6" t="s">
        <v>28</v>
      </c>
    </row>
    <row r="74" ht="25" customHeight="true" spans="1:17">
      <c r="A74" s="6">
        <v>71</v>
      </c>
      <c r="B74" s="8" t="s">
        <v>191</v>
      </c>
      <c r="C74" s="8" t="s">
        <v>20</v>
      </c>
      <c r="D74" s="8" t="s">
        <v>192</v>
      </c>
      <c r="E74" s="8" t="s">
        <v>169</v>
      </c>
      <c r="F74" s="8" t="s">
        <v>170</v>
      </c>
      <c r="G74" s="8" t="s">
        <v>171</v>
      </c>
      <c r="H74" s="8" t="s">
        <v>172</v>
      </c>
      <c r="I74" s="8" t="s">
        <v>26</v>
      </c>
      <c r="J74" s="8">
        <v>63.45</v>
      </c>
      <c r="K74" s="8">
        <f t="shared" si="6"/>
        <v>38.07</v>
      </c>
      <c r="L74" s="13">
        <v>77.83</v>
      </c>
      <c r="M74" s="13">
        <v>31.132</v>
      </c>
      <c r="N74" s="12">
        <f t="shared" si="7"/>
        <v>69.202</v>
      </c>
      <c r="O74" s="14">
        <v>11</v>
      </c>
      <c r="P74" s="14"/>
      <c r="Q74" s="6" t="s">
        <v>28</v>
      </c>
    </row>
    <row r="75" ht="25" customHeight="true" spans="1:17">
      <c r="A75" s="6">
        <v>72</v>
      </c>
      <c r="B75" s="8" t="s">
        <v>193</v>
      </c>
      <c r="C75" s="8" t="s">
        <v>20</v>
      </c>
      <c r="D75" s="8" t="s">
        <v>194</v>
      </c>
      <c r="E75" s="8" t="s">
        <v>169</v>
      </c>
      <c r="F75" s="8" t="s">
        <v>170</v>
      </c>
      <c r="G75" s="8" t="s">
        <v>171</v>
      </c>
      <c r="H75" s="8" t="s">
        <v>172</v>
      </c>
      <c r="I75" s="8" t="s">
        <v>26</v>
      </c>
      <c r="J75" s="8">
        <v>63</v>
      </c>
      <c r="K75" s="8">
        <f t="shared" si="6"/>
        <v>37.8</v>
      </c>
      <c r="L75" s="13">
        <v>77.67</v>
      </c>
      <c r="M75" s="13">
        <v>31.068</v>
      </c>
      <c r="N75" s="12">
        <f t="shared" si="7"/>
        <v>68.868</v>
      </c>
      <c r="O75" s="14">
        <v>12</v>
      </c>
      <c r="P75" s="14"/>
      <c r="Q75" s="6" t="s">
        <v>28</v>
      </c>
    </row>
    <row r="76" ht="25" customHeight="true" spans="1:17">
      <c r="A76" s="6">
        <v>73</v>
      </c>
      <c r="B76" s="8" t="s">
        <v>195</v>
      </c>
      <c r="C76" s="8" t="s">
        <v>20</v>
      </c>
      <c r="D76" s="8" t="s">
        <v>196</v>
      </c>
      <c r="E76" s="8" t="s">
        <v>169</v>
      </c>
      <c r="F76" s="8" t="s">
        <v>170</v>
      </c>
      <c r="G76" s="8" t="s">
        <v>171</v>
      </c>
      <c r="H76" s="8" t="s">
        <v>172</v>
      </c>
      <c r="I76" s="8" t="s">
        <v>26</v>
      </c>
      <c r="J76" s="8">
        <v>65.1</v>
      </c>
      <c r="K76" s="8">
        <f t="shared" si="6"/>
        <v>39.06</v>
      </c>
      <c r="L76" s="13">
        <v>74.1</v>
      </c>
      <c r="M76" s="13">
        <v>29.64</v>
      </c>
      <c r="N76" s="12">
        <f t="shared" si="7"/>
        <v>68.7</v>
      </c>
      <c r="O76" s="14">
        <v>13</v>
      </c>
      <c r="P76" s="14"/>
      <c r="Q76" s="6" t="s">
        <v>28</v>
      </c>
    </row>
    <row r="77" ht="25" customHeight="true" spans="1:17">
      <c r="A77" s="6">
        <v>74</v>
      </c>
      <c r="B77" s="8" t="s">
        <v>197</v>
      </c>
      <c r="C77" s="8" t="s">
        <v>20</v>
      </c>
      <c r="D77" s="8" t="s">
        <v>198</v>
      </c>
      <c r="E77" s="8" t="s">
        <v>169</v>
      </c>
      <c r="F77" s="8" t="s">
        <v>170</v>
      </c>
      <c r="G77" s="8" t="s">
        <v>171</v>
      </c>
      <c r="H77" s="8" t="s">
        <v>172</v>
      </c>
      <c r="I77" s="8" t="s">
        <v>26</v>
      </c>
      <c r="J77" s="8">
        <v>64.1</v>
      </c>
      <c r="K77" s="8">
        <f t="shared" si="6"/>
        <v>38.46</v>
      </c>
      <c r="L77" s="13">
        <v>75.33</v>
      </c>
      <c r="M77" s="13">
        <v>30.132</v>
      </c>
      <c r="N77" s="12">
        <f t="shared" si="7"/>
        <v>68.592</v>
      </c>
      <c r="O77" s="14">
        <v>14</v>
      </c>
      <c r="P77" s="14"/>
      <c r="Q77" s="6" t="s">
        <v>28</v>
      </c>
    </row>
    <row r="78" ht="25" customHeight="true" spans="1:17">
      <c r="A78" s="6">
        <v>75</v>
      </c>
      <c r="B78" s="8" t="s">
        <v>199</v>
      </c>
      <c r="C78" s="8" t="s">
        <v>20</v>
      </c>
      <c r="D78" s="8" t="s">
        <v>200</v>
      </c>
      <c r="E78" s="8" t="s">
        <v>169</v>
      </c>
      <c r="F78" s="8" t="s">
        <v>170</v>
      </c>
      <c r="G78" s="8" t="s">
        <v>171</v>
      </c>
      <c r="H78" s="8" t="s">
        <v>172</v>
      </c>
      <c r="I78" s="8" t="s">
        <v>26</v>
      </c>
      <c r="J78" s="8">
        <v>65.45</v>
      </c>
      <c r="K78" s="8">
        <f t="shared" si="6"/>
        <v>39.27</v>
      </c>
      <c r="L78" s="13">
        <v>73.03</v>
      </c>
      <c r="M78" s="13">
        <v>29.212</v>
      </c>
      <c r="N78" s="12">
        <f t="shared" si="7"/>
        <v>68.482</v>
      </c>
      <c r="O78" s="14">
        <v>15</v>
      </c>
      <c r="P78" s="14"/>
      <c r="Q78" s="6" t="s">
        <v>28</v>
      </c>
    </row>
    <row r="79" ht="25" customHeight="true" spans="1:17">
      <c r="A79" s="6">
        <v>76</v>
      </c>
      <c r="B79" s="8" t="s">
        <v>201</v>
      </c>
      <c r="C79" s="8" t="s">
        <v>20</v>
      </c>
      <c r="D79" s="8" t="s">
        <v>202</v>
      </c>
      <c r="E79" s="8" t="s">
        <v>169</v>
      </c>
      <c r="F79" s="8" t="s">
        <v>170</v>
      </c>
      <c r="G79" s="8" t="s">
        <v>171</v>
      </c>
      <c r="H79" s="8" t="s">
        <v>172</v>
      </c>
      <c r="I79" s="8" t="s">
        <v>26</v>
      </c>
      <c r="J79" s="8">
        <v>65.6</v>
      </c>
      <c r="K79" s="8">
        <f t="shared" si="6"/>
        <v>39.36</v>
      </c>
      <c r="L79" s="13">
        <v>72.77</v>
      </c>
      <c r="M79" s="13">
        <v>29.108</v>
      </c>
      <c r="N79" s="12">
        <f t="shared" si="7"/>
        <v>68.468</v>
      </c>
      <c r="O79" s="14">
        <v>16</v>
      </c>
      <c r="P79" s="14"/>
      <c r="Q79" s="6" t="s">
        <v>28</v>
      </c>
    </row>
    <row r="80" ht="25" customHeight="true" spans="1:17">
      <c r="A80" s="6">
        <v>77</v>
      </c>
      <c r="B80" s="8" t="s">
        <v>203</v>
      </c>
      <c r="C80" s="8" t="s">
        <v>20</v>
      </c>
      <c r="D80" s="8" t="s">
        <v>204</v>
      </c>
      <c r="E80" s="8" t="s">
        <v>169</v>
      </c>
      <c r="F80" s="8" t="s">
        <v>170</v>
      </c>
      <c r="G80" s="8" t="s">
        <v>171</v>
      </c>
      <c r="H80" s="8" t="s">
        <v>172</v>
      </c>
      <c r="I80" s="8" t="s">
        <v>26</v>
      </c>
      <c r="J80" s="8">
        <v>64.35</v>
      </c>
      <c r="K80" s="8">
        <f t="shared" si="6"/>
        <v>38.61</v>
      </c>
      <c r="L80" s="13">
        <v>74.38</v>
      </c>
      <c r="M80" s="13">
        <v>29.752</v>
      </c>
      <c r="N80" s="12">
        <f t="shared" si="7"/>
        <v>68.362</v>
      </c>
      <c r="O80" s="14">
        <v>17</v>
      </c>
      <c r="P80" s="14"/>
      <c r="Q80" s="6" t="s">
        <v>28</v>
      </c>
    </row>
    <row r="81" ht="25" customHeight="true" spans="1:17">
      <c r="A81" s="6">
        <v>78</v>
      </c>
      <c r="B81" s="8" t="s">
        <v>205</v>
      </c>
      <c r="C81" s="8" t="s">
        <v>20</v>
      </c>
      <c r="D81" s="8" t="s">
        <v>206</v>
      </c>
      <c r="E81" s="8" t="s">
        <v>169</v>
      </c>
      <c r="F81" s="8" t="s">
        <v>170</v>
      </c>
      <c r="G81" s="8" t="s">
        <v>171</v>
      </c>
      <c r="H81" s="8" t="s">
        <v>172</v>
      </c>
      <c r="I81" s="8" t="s">
        <v>26</v>
      </c>
      <c r="J81" s="8">
        <v>63.45</v>
      </c>
      <c r="K81" s="8">
        <f t="shared" si="6"/>
        <v>38.07</v>
      </c>
      <c r="L81" s="13">
        <v>73.67</v>
      </c>
      <c r="M81" s="13">
        <v>29.468</v>
      </c>
      <c r="N81" s="12">
        <f t="shared" si="7"/>
        <v>67.538</v>
      </c>
      <c r="O81" s="14">
        <v>18</v>
      </c>
      <c r="P81" s="14"/>
      <c r="Q81" s="6" t="s">
        <v>28</v>
      </c>
    </row>
    <row r="82" ht="25" customHeight="true" spans="1:17">
      <c r="A82" s="6">
        <v>79</v>
      </c>
      <c r="B82" s="8" t="s">
        <v>207</v>
      </c>
      <c r="C82" s="8" t="s">
        <v>20</v>
      </c>
      <c r="D82" s="8" t="s">
        <v>208</v>
      </c>
      <c r="E82" s="8" t="s">
        <v>169</v>
      </c>
      <c r="F82" s="8" t="s">
        <v>170</v>
      </c>
      <c r="G82" s="8" t="s">
        <v>171</v>
      </c>
      <c r="H82" s="8" t="s">
        <v>172</v>
      </c>
      <c r="I82" s="8" t="s">
        <v>26</v>
      </c>
      <c r="J82" s="8">
        <v>63.7</v>
      </c>
      <c r="K82" s="8">
        <f t="shared" si="6"/>
        <v>38.22</v>
      </c>
      <c r="L82" s="13">
        <v>69.57</v>
      </c>
      <c r="M82" s="13">
        <v>27.828</v>
      </c>
      <c r="N82" s="12">
        <f t="shared" si="7"/>
        <v>66.048</v>
      </c>
      <c r="O82" s="14">
        <v>19</v>
      </c>
      <c r="P82" s="14"/>
      <c r="Q82" s="6" t="s">
        <v>28</v>
      </c>
    </row>
    <row r="83" ht="25" customHeight="true" spans="1:17">
      <c r="A83" s="6">
        <v>80</v>
      </c>
      <c r="B83" s="8" t="s">
        <v>209</v>
      </c>
      <c r="C83" s="8" t="s">
        <v>20</v>
      </c>
      <c r="D83" s="8" t="s">
        <v>210</v>
      </c>
      <c r="E83" s="8" t="s">
        <v>169</v>
      </c>
      <c r="F83" s="8" t="s">
        <v>170</v>
      </c>
      <c r="G83" s="8" t="s">
        <v>171</v>
      </c>
      <c r="H83" s="8" t="s">
        <v>172</v>
      </c>
      <c r="I83" s="8" t="s">
        <v>26</v>
      </c>
      <c r="J83" s="8">
        <v>62.95</v>
      </c>
      <c r="K83" s="8">
        <f t="shared" si="6"/>
        <v>37.77</v>
      </c>
      <c r="L83" s="13">
        <v>58.5</v>
      </c>
      <c r="M83" s="13">
        <v>23.4</v>
      </c>
      <c r="N83" s="12">
        <f t="shared" si="7"/>
        <v>61.17</v>
      </c>
      <c r="O83" s="14">
        <v>20</v>
      </c>
      <c r="P83" s="14"/>
      <c r="Q83" s="6" t="s">
        <v>28</v>
      </c>
    </row>
    <row r="84" ht="25" customHeight="true" spans="1:17">
      <c r="A84" s="6">
        <v>81</v>
      </c>
      <c r="B84" s="8" t="s">
        <v>211</v>
      </c>
      <c r="C84" s="8" t="s">
        <v>20</v>
      </c>
      <c r="D84" s="8" t="s">
        <v>212</v>
      </c>
      <c r="E84" s="8" t="s">
        <v>169</v>
      </c>
      <c r="F84" s="8" t="s">
        <v>170</v>
      </c>
      <c r="G84" s="8" t="s">
        <v>171</v>
      </c>
      <c r="H84" s="8" t="s">
        <v>172</v>
      </c>
      <c r="I84" s="8" t="s">
        <v>26</v>
      </c>
      <c r="J84" s="8">
        <v>66.9</v>
      </c>
      <c r="K84" s="8">
        <f t="shared" si="6"/>
        <v>40.14</v>
      </c>
      <c r="L84" s="13" t="s">
        <v>41</v>
      </c>
      <c r="M84" s="14">
        <v>0</v>
      </c>
      <c r="N84" s="12">
        <f t="shared" si="7"/>
        <v>40.14</v>
      </c>
      <c r="O84" s="13"/>
      <c r="P84" s="13"/>
      <c r="Q84" s="6" t="s">
        <v>42</v>
      </c>
    </row>
    <row r="85" ht="25" customHeight="true" spans="1:17">
      <c r="A85" s="6">
        <v>82</v>
      </c>
      <c r="B85" s="8" t="s">
        <v>213</v>
      </c>
      <c r="C85" s="8" t="s">
        <v>20</v>
      </c>
      <c r="D85" s="8" t="s">
        <v>214</v>
      </c>
      <c r="E85" s="8" t="s">
        <v>215</v>
      </c>
      <c r="F85" s="8" t="s">
        <v>216</v>
      </c>
      <c r="G85" s="8" t="s">
        <v>217</v>
      </c>
      <c r="H85" s="8" t="s">
        <v>218</v>
      </c>
      <c r="I85" s="8" t="s">
        <v>26</v>
      </c>
      <c r="J85" s="8">
        <v>73.05</v>
      </c>
      <c r="K85" s="8">
        <f t="shared" si="6"/>
        <v>43.83</v>
      </c>
      <c r="L85" s="13">
        <v>74.2</v>
      </c>
      <c r="M85" s="13">
        <v>29.68</v>
      </c>
      <c r="N85" s="12">
        <f t="shared" si="7"/>
        <v>73.51</v>
      </c>
      <c r="O85" s="14">
        <v>1</v>
      </c>
      <c r="P85" s="18" t="s">
        <v>27</v>
      </c>
      <c r="Q85" s="6" t="s">
        <v>28</v>
      </c>
    </row>
    <row r="86" ht="25" customHeight="true" spans="1:17">
      <c r="A86" s="6">
        <v>83</v>
      </c>
      <c r="B86" s="8" t="s">
        <v>219</v>
      </c>
      <c r="C86" s="8" t="s">
        <v>20</v>
      </c>
      <c r="D86" s="8" t="s">
        <v>220</v>
      </c>
      <c r="E86" s="8" t="s">
        <v>215</v>
      </c>
      <c r="F86" s="8" t="s">
        <v>216</v>
      </c>
      <c r="G86" s="8" t="s">
        <v>217</v>
      </c>
      <c r="H86" s="8" t="s">
        <v>218</v>
      </c>
      <c r="I86" s="8" t="s">
        <v>26</v>
      </c>
      <c r="J86" s="8">
        <v>72.25</v>
      </c>
      <c r="K86" s="8">
        <f t="shared" si="6"/>
        <v>43.35</v>
      </c>
      <c r="L86" s="13">
        <v>75.13</v>
      </c>
      <c r="M86" s="13">
        <v>30.052</v>
      </c>
      <c r="N86" s="12">
        <f t="shared" si="7"/>
        <v>73.402</v>
      </c>
      <c r="O86" s="14">
        <v>2</v>
      </c>
      <c r="P86" s="18" t="s">
        <v>27</v>
      </c>
      <c r="Q86" s="6" t="s">
        <v>28</v>
      </c>
    </row>
    <row r="87" ht="25" customHeight="true" spans="1:17">
      <c r="A87" s="6">
        <v>84</v>
      </c>
      <c r="B87" s="8" t="s">
        <v>221</v>
      </c>
      <c r="C87" s="8" t="s">
        <v>20</v>
      </c>
      <c r="D87" s="8" t="s">
        <v>222</v>
      </c>
      <c r="E87" s="8" t="s">
        <v>215</v>
      </c>
      <c r="F87" s="8" t="s">
        <v>216</v>
      </c>
      <c r="G87" s="8" t="s">
        <v>217</v>
      </c>
      <c r="H87" s="8" t="s">
        <v>218</v>
      </c>
      <c r="I87" s="8" t="s">
        <v>26</v>
      </c>
      <c r="J87" s="8">
        <v>70.3</v>
      </c>
      <c r="K87" s="8">
        <f t="shared" si="6"/>
        <v>42.18</v>
      </c>
      <c r="L87" s="13">
        <v>76.1</v>
      </c>
      <c r="M87" s="13">
        <v>30.44</v>
      </c>
      <c r="N87" s="12">
        <f t="shared" si="7"/>
        <v>72.62</v>
      </c>
      <c r="O87" s="14">
        <v>3</v>
      </c>
      <c r="P87" s="18" t="s">
        <v>27</v>
      </c>
      <c r="Q87" s="6" t="s">
        <v>28</v>
      </c>
    </row>
    <row r="88" ht="25" customHeight="true" spans="1:17">
      <c r="A88" s="6">
        <v>85</v>
      </c>
      <c r="B88" s="8" t="s">
        <v>223</v>
      </c>
      <c r="C88" s="8" t="s">
        <v>20</v>
      </c>
      <c r="D88" s="8" t="s">
        <v>224</v>
      </c>
      <c r="E88" s="8" t="s">
        <v>215</v>
      </c>
      <c r="F88" s="8" t="s">
        <v>216</v>
      </c>
      <c r="G88" s="8" t="s">
        <v>217</v>
      </c>
      <c r="H88" s="8" t="s">
        <v>218</v>
      </c>
      <c r="I88" s="8" t="s">
        <v>26</v>
      </c>
      <c r="J88" s="8">
        <v>68.05</v>
      </c>
      <c r="K88" s="8">
        <f t="shared" si="6"/>
        <v>40.83</v>
      </c>
      <c r="L88" s="13">
        <v>79.07</v>
      </c>
      <c r="M88" s="13">
        <v>31.628</v>
      </c>
      <c r="N88" s="12">
        <f t="shared" si="7"/>
        <v>72.458</v>
      </c>
      <c r="O88" s="14">
        <v>4</v>
      </c>
      <c r="P88" s="18" t="s">
        <v>27</v>
      </c>
      <c r="Q88" s="6" t="s">
        <v>28</v>
      </c>
    </row>
    <row r="89" ht="25" customHeight="true" spans="1:17">
      <c r="A89" s="6">
        <v>86</v>
      </c>
      <c r="B89" s="8" t="s">
        <v>225</v>
      </c>
      <c r="C89" s="8" t="s">
        <v>20</v>
      </c>
      <c r="D89" s="8" t="s">
        <v>226</v>
      </c>
      <c r="E89" s="8" t="s">
        <v>215</v>
      </c>
      <c r="F89" s="8" t="s">
        <v>216</v>
      </c>
      <c r="G89" s="8" t="s">
        <v>217</v>
      </c>
      <c r="H89" s="8" t="s">
        <v>218</v>
      </c>
      <c r="I89" s="8" t="s">
        <v>26</v>
      </c>
      <c r="J89" s="8">
        <v>68.85</v>
      </c>
      <c r="K89" s="8">
        <f t="shared" si="6"/>
        <v>41.31</v>
      </c>
      <c r="L89" s="13">
        <v>74.1</v>
      </c>
      <c r="M89" s="13">
        <v>29.64</v>
      </c>
      <c r="N89" s="12">
        <f t="shared" si="7"/>
        <v>70.95</v>
      </c>
      <c r="O89" s="14">
        <v>5</v>
      </c>
      <c r="P89" s="18" t="s">
        <v>27</v>
      </c>
      <c r="Q89" s="6" t="s">
        <v>28</v>
      </c>
    </row>
    <row r="90" ht="25" customHeight="true" spans="1:17">
      <c r="A90" s="6">
        <v>87</v>
      </c>
      <c r="B90" s="8" t="s">
        <v>227</v>
      </c>
      <c r="C90" s="8" t="s">
        <v>20</v>
      </c>
      <c r="D90" s="8" t="s">
        <v>228</v>
      </c>
      <c r="E90" s="8" t="s">
        <v>215</v>
      </c>
      <c r="F90" s="8" t="s">
        <v>216</v>
      </c>
      <c r="G90" s="8" t="s">
        <v>217</v>
      </c>
      <c r="H90" s="8" t="s">
        <v>218</v>
      </c>
      <c r="I90" s="8" t="s">
        <v>26</v>
      </c>
      <c r="J90" s="8">
        <v>69.35</v>
      </c>
      <c r="K90" s="8">
        <f t="shared" si="6"/>
        <v>41.61</v>
      </c>
      <c r="L90" s="13">
        <v>72.5</v>
      </c>
      <c r="M90" s="13">
        <v>29</v>
      </c>
      <c r="N90" s="12">
        <f t="shared" si="7"/>
        <v>70.61</v>
      </c>
      <c r="O90" s="14">
        <v>6</v>
      </c>
      <c r="P90" s="18" t="s">
        <v>27</v>
      </c>
      <c r="Q90" s="6" t="s">
        <v>28</v>
      </c>
    </row>
    <row r="91" ht="25" customHeight="true" spans="1:17">
      <c r="A91" s="6">
        <v>88</v>
      </c>
      <c r="B91" s="8" t="s">
        <v>229</v>
      </c>
      <c r="C91" s="8" t="s">
        <v>20</v>
      </c>
      <c r="D91" s="8" t="s">
        <v>230</v>
      </c>
      <c r="E91" s="8" t="s">
        <v>215</v>
      </c>
      <c r="F91" s="8" t="s">
        <v>216</v>
      </c>
      <c r="G91" s="8" t="s">
        <v>217</v>
      </c>
      <c r="H91" s="8" t="s">
        <v>218</v>
      </c>
      <c r="I91" s="8" t="s">
        <v>26</v>
      </c>
      <c r="J91" s="8">
        <v>67.35</v>
      </c>
      <c r="K91" s="8">
        <f t="shared" si="6"/>
        <v>40.41</v>
      </c>
      <c r="L91" s="13">
        <v>74.87</v>
      </c>
      <c r="M91" s="13">
        <v>29.948</v>
      </c>
      <c r="N91" s="12">
        <f t="shared" si="7"/>
        <v>70.358</v>
      </c>
      <c r="O91" s="14">
        <v>7</v>
      </c>
      <c r="P91" s="18" t="s">
        <v>27</v>
      </c>
      <c r="Q91" s="6" t="s">
        <v>28</v>
      </c>
    </row>
    <row r="92" ht="25" customHeight="true" spans="1:17">
      <c r="A92" s="6">
        <v>89</v>
      </c>
      <c r="B92" s="8" t="s">
        <v>231</v>
      </c>
      <c r="C92" s="8" t="s">
        <v>20</v>
      </c>
      <c r="D92" s="8" t="s">
        <v>232</v>
      </c>
      <c r="E92" s="8" t="s">
        <v>215</v>
      </c>
      <c r="F92" s="8" t="s">
        <v>216</v>
      </c>
      <c r="G92" s="8" t="s">
        <v>217</v>
      </c>
      <c r="H92" s="8" t="s">
        <v>218</v>
      </c>
      <c r="I92" s="8" t="s">
        <v>26</v>
      </c>
      <c r="J92" s="8">
        <v>64.8</v>
      </c>
      <c r="K92" s="8">
        <f t="shared" si="6"/>
        <v>38.88</v>
      </c>
      <c r="L92" s="13">
        <v>78.17</v>
      </c>
      <c r="M92" s="13">
        <v>31.268</v>
      </c>
      <c r="N92" s="12">
        <f t="shared" si="7"/>
        <v>70.148</v>
      </c>
      <c r="O92" s="14">
        <v>8</v>
      </c>
      <c r="P92" s="18" t="s">
        <v>27</v>
      </c>
      <c r="Q92" s="6" t="s">
        <v>28</v>
      </c>
    </row>
    <row r="93" ht="25" customHeight="true" spans="1:17">
      <c r="A93" s="6">
        <v>90</v>
      </c>
      <c r="B93" s="8" t="s">
        <v>233</v>
      </c>
      <c r="C93" s="8" t="s">
        <v>20</v>
      </c>
      <c r="D93" s="8" t="s">
        <v>234</v>
      </c>
      <c r="E93" s="8" t="s">
        <v>215</v>
      </c>
      <c r="F93" s="8" t="s">
        <v>216</v>
      </c>
      <c r="G93" s="8" t="s">
        <v>217</v>
      </c>
      <c r="H93" s="8" t="s">
        <v>218</v>
      </c>
      <c r="I93" s="8" t="s">
        <v>26</v>
      </c>
      <c r="J93" s="8">
        <v>63.45</v>
      </c>
      <c r="K93" s="8">
        <f t="shared" si="6"/>
        <v>38.07</v>
      </c>
      <c r="L93" s="13">
        <v>79.87</v>
      </c>
      <c r="M93" s="13">
        <v>31.948</v>
      </c>
      <c r="N93" s="12">
        <f t="shared" si="7"/>
        <v>70.018</v>
      </c>
      <c r="O93" s="14">
        <v>9</v>
      </c>
      <c r="P93" s="18" t="s">
        <v>27</v>
      </c>
      <c r="Q93" s="6" t="s">
        <v>28</v>
      </c>
    </row>
    <row r="94" ht="25" customHeight="true" spans="1:17">
      <c r="A94" s="6">
        <v>91</v>
      </c>
      <c r="B94" s="8" t="s">
        <v>235</v>
      </c>
      <c r="C94" s="8" t="s">
        <v>20</v>
      </c>
      <c r="D94" s="8" t="s">
        <v>236</v>
      </c>
      <c r="E94" s="8" t="s">
        <v>215</v>
      </c>
      <c r="F94" s="8" t="s">
        <v>216</v>
      </c>
      <c r="G94" s="8" t="s">
        <v>217</v>
      </c>
      <c r="H94" s="8" t="s">
        <v>218</v>
      </c>
      <c r="I94" s="8" t="s">
        <v>26</v>
      </c>
      <c r="J94" s="8">
        <v>65.2</v>
      </c>
      <c r="K94" s="8">
        <f t="shared" si="6"/>
        <v>39.12</v>
      </c>
      <c r="L94" s="13">
        <v>76.5</v>
      </c>
      <c r="M94" s="13">
        <v>30.6</v>
      </c>
      <c r="N94" s="12">
        <f t="shared" si="7"/>
        <v>69.72</v>
      </c>
      <c r="O94" s="14">
        <v>10</v>
      </c>
      <c r="P94" s="14"/>
      <c r="Q94" s="6" t="s">
        <v>28</v>
      </c>
    </row>
    <row r="95" ht="25" customHeight="true" spans="1:17">
      <c r="A95" s="6">
        <v>92</v>
      </c>
      <c r="B95" s="8" t="s">
        <v>237</v>
      </c>
      <c r="C95" s="8" t="s">
        <v>20</v>
      </c>
      <c r="D95" s="8" t="s">
        <v>238</v>
      </c>
      <c r="E95" s="8" t="s">
        <v>215</v>
      </c>
      <c r="F95" s="8" t="s">
        <v>216</v>
      </c>
      <c r="G95" s="8" t="s">
        <v>217</v>
      </c>
      <c r="H95" s="8" t="s">
        <v>218</v>
      </c>
      <c r="I95" s="8" t="s">
        <v>26</v>
      </c>
      <c r="J95" s="8">
        <v>62.85</v>
      </c>
      <c r="K95" s="8">
        <f t="shared" si="6"/>
        <v>37.71</v>
      </c>
      <c r="L95" s="13">
        <v>79.63</v>
      </c>
      <c r="M95" s="13">
        <v>31.852</v>
      </c>
      <c r="N95" s="12">
        <f t="shared" si="7"/>
        <v>69.562</v>
      </c>
      <c r="O95" s="14">
        <v>11</v>
      </c>
      <c r="P95" s="14"/>
      <c r="Q95" s="6" t="s">
        <v>28</v>
      </c>
    </row>
    <row r="96" ht="25" customHeight="true" spans="1:17">
      <c r="A96" s="6">
        <v>93</v>
      </c>
      <c r="B96" s="8" t="s">
        <v>239</v>
      </c>
      <c r="C96" s="8" t="s">
        <v>20</v>
      </c>
      <c r="D96" s="8" t="s">
        <v>240</v>
      </c>
      <c r="E96" s="8" t="s">
        <v>215</v>
      </c>
      <c r="F96" s="8" t="s">
        <v>216</v>
      </c>
      <c r="G96" s="8" t="s">
        <v>217</v>
      </c>
      <c r="H96" s="8" t="s">
        <v>218</v>
      </c>
      <c r="I96" s="8" t="s">
        <v>26</v>
      </c>
      <c r="J96" s="8">
        <v>62.75</v>
      </c>
      <c r="K96" s="8">
        <f t="shared" si="6"/>
        <v>37.65</v>
      </c>
      <c r="L96" s="13">
        <v>76.33</v>
      </c>
      <c r="M96" s="13">
        <v>30.532</v>
      </c>
      <c r="N96" s="12">
        <f t="shared" si="7"/>
        <v>68.182</v>
      </c>
      <c r="O96" s="14">
        <v>12</v>
      </c>
      <c r="P96" s="14"/>
      <c r="Q96" s="6" t="s">
        <v>28</v>
      </c>
    </row>
    <row r="97" ht="25" customHeight="true" spans="1:17">
      <c r="A97" s="6">
        <v>94</v>
      </c>
      <c r="B97" s="8" t="s">
        <v>241</v>
      </c>
      <c r="C97" s="8" t="s">
        <v>20</v>
      </c>
      <c r="D97" s="8" t="s">
        <v>242</v>
      </c>
      <c r="E97" s="8" t="s">
        <v>215</v>
      </c>
      <c r="F97" s="8" t="s">
        <v>216</v>
      </c>
      <c r="G97" s="8" t="s">
        <v>217</v>
      </c>
      <c r="H97" s="8" t="s">
        <v>218</v>
      </c>
      <c r="I97" s="8" t="s">
        <v>26</v>
      </c>
      <c r="J97" s="8">
        <v>62</v>
      </c>
      <c r="K97" s="8">
        <f t="shared" si="6"/>
        <v>37.2</v>
      </c>
      <c r="L97" s="13">
        <v>77.37</v>
      </c>
      <c r="M97" s="13">
        <v>30.948</v>
      </c>
      <c r="N97" s="12">
        <f t="shared" si="7"/>
        <v>68.148</v>
      </c>
      <c r="O97" s="14">
        <v>13</v>
      </c>
      <c r="P97" s="14"/>
      <c r="Q97" s="6" t="s">
        <v>28</v>
      </c>
    </row>
    <row r="98" ht="25" customHeight="true" spans="1:17">
      <c r="A98" s="6">
        <v>95</v>
      </c>
      <c r="B98" s="8" t="s">
        <v>243</v>
      </c>
      <c r="C98" s="8" t="s">
        <v>20</v>
      </c>
      <c r="D98" s="8" t="s">
        <v>244</v>
      </c>
      <c r="E98" s="8" t="s">
        <v>215</v>
      </c>
      <c r="F98" s="8" t="s">
        <v>216</v>
      </c>
      <c r="G98" s="8" t="s">
        <v>217</v>
      </c>
      <c r="H98" s="8" t="s">
        <v>218</v>
      </c>
      <c r="I98" s="8" t="s">
        <v>26</v>
      </c>
      <c r="J98" s="8">
        <v>64.55</v>
      </c>
      <c r="K98" s="8">
        <f t="shared" si="6"/>
        <v>38.73</v>
      </c>
      <c r="L98" s="13">
        <v>72.97</v>
      </c>
      <c r="M98" s="13">
        <v>29.188</v>
      </c>
      <c r="N98" s="12">
        <f t="shared" si="7"/>
        <v>67.918</v>
      </c>
      <c r="O98" s="14">
        <v>14</v>
      </c>
      <c r="P98" s="14"/>
      <c r="Q98" s="6" t="s">
        <v>28</v>
      </c>
    </row>
    <row r="99" ht="25" customHeight="true" spans="1:17">
      <c r="A99" s="6">
        <v>96</v>
      </c>
      <c r="B99" s="8" t="s">
        <v>245</v>
      </c>
      <c r="C99" s="8" t="s">
        <v>20</v>
      </c>
      <c r="D99" s="8" t="s">
        <v>246</v>
      </c>
      <c r="E99" s="8" t="s">
        <v>215</v>
      </c>
      <c r="F99" s="8" t="s">
        <v>216</v>
      </c>
      <c r="G99" s="8" t="s">
        <v>217</v>
      </c>
      <c r="H99" s="8" t="s">
        <v>218</v>
      </c>
      <c r="I99" s="8" t="s">
        <v>26</v>
      </c>
      <c r="J99" s="8">
        <v>63.05</v>
      </c>
      <c r="K99" s="8">
        <f t="shared" si="6"/>
        <v>37.83</v>
      </c>
      <c r="L99" s="13">
        <v>71.27</v>
      </c>
      <c r="M99" s="13">
        <v>28.508</v>
      </c>
      <c r="N99" s="12">
        <f t="shared" si="7"/>
        <v>66.338</v>
      </c>
      <c r="O99" s="14">
        <v>15</v>
      </c>
      <c r="P99" s="14"/>
      <c r="Q99" s="6" t="s">
        <v>28</v>
      </c>
    </row>
    <row r="100" ht="25" customHeight="true" spans="1:17">
      <c r="A100" s="6">
        <v>97</v>
      </c>
      <c r="B100" s="8" t="s">
        <v>247</v>
      </c>
      <c r="C100" s="8" t="s">
        <v>20</v>
      </c>
      <c r="D100" s="8" t="s">
        <v>248</v>
      </c>
      <c r="E100" s="8" t="s">
        <v>215</v>
      </c>
      <c r="F100" s="8" t="s">
        <v>216</v>
      </c>
      <c r="G100" s="8" t="s">
        <v>217</v>
      </c>
      <c r="H100" s="8" t="s">
        <v>218</v>
      </c>
      <c r="I100" s="8" t="s">
        <v>26</v>
      </c>
      <c r="J100" s="8">
        <v>61.3</v>
      </c>
      <c r="K100" s="8">
        <f t="shared" ref="K100:K120" si="8">J100*60%</f>
        <v>36.78</v>
      </c>
      <c r="L100" s="13">
        <v>72.83</v>
      </c>
      <c r="M100" s="13">
        <v>29.132</v>
      </c>
      <c r="N100" s="12">
        <f t="shared" si="7"/>
        <v>65.912</v>
      </c>
      <c r="O100" s="14">
        <v>16</v>
      </c>
      <c r="P100" s="14"/>
      <c r="Q100" s="6" t="s">
        <v>28</v>
      </c>
    </row>
    <row r="101" ht="25" customHeight="true" spans="1:17">
      <c r="A101" s="6">
        <v>98</v>
      </c>
      <c r="B101" s="8" t="s">
        <v>249</v>
      </c>
      <c r="C101" s="8" t="s">
        <v>20</v>
      </c>
      <c r="D101" s="8" t="s">
        <v>250</v>
      </c>
      <c r="E101" s="8" t="s">
        <v>215</v>
      </c>
      <c r="F101" s="8" t="s">
        <v>216</v>
      </c>
      <c r="G101" s="8" t="s">
        <v>217</v>
      </c>
      <c r="H101" s="8" t="s">
        <v>218</v>
      </c>
      <c r="I101" s="8" t="s">
        <v>26</v>
      </c>
      <c r="J101" s="8">
        <v>62.35</v>
      </c>
      <c r="K101" s="8">
        <f t="shared" si="8"/>
        <v>37.41</v>
      </c>
      <c r="L101" s="13">
        <v>71.07</v>
      </c>
      <c r="M101" s="13">
        <v>28.428</v>
      </c>
      <c r="N101" s="12">
        <f t="shared" ref="N101:N135" si="9">K101+M101</f>
        <v>65.838</v>
      </c>
      <c r="O101" s="14">
        <v>17</v>
      </c>
      <c r="P101" s="14"/>
      <c r="Q101" s="6" t="s">
        <v>28</v>
      </c>
    </row>
    <row r="102" ht="25" customHeight="true" spans="1:17">
      <c r="A102" s="6">
        <v>99</v>
      </c>
      <c r="B102" s="8" t="s">
        <v>251</v>
      </c>
      <c r="C102" s="8" t="s">
        <v>20</v>
      </c>
      <c r="D102" s="8" t="s">
        <v>252</v>
      </c>
      <c r="E102" s="8" t="s">
        <v>215</v>
      </c>
      <c r="F102" s="8" t="s">
        <v>216</v>
      </c>
      <c r="G102" s="8" t="s">
        <v>217</v>
      </c>
      <c r="H102" s="8" t="s">
        <v>218</v>
      </c>
      <c r="I102" s="8" t="s">
        <v>26</v>
      </c>
      <c r="J102" s="8">
        <v>63</v>
      </c>
      <c r="K102" s="8">
        <f t="shared" si="8"/>
        <v>37.8</v>
      </c>
      <c r="L102" s="13">
        <v>69.8</v>
      </c>
      <c r="M102" s="13">
        <v>27.92</v>
      </c>
      <c r="N102" s="12">
        <f t="shared" si="9"/>
        <v>65.72</v>
      </c>
      <c r="O102" s="14">
        <v>18</v>
      </c>
      <c r="P102" s="14"/>
      <c r="Q102" s="6" t="s">
        <v>28</v>
      </c>
    </row>
    <row r="103" ht="25" customHeight="true" spans="1:17">
      <c r="A103" s="6">
        <v>100</v>
      </c>
      <c r="B103" s="8" t="s">
        <v>253</v>
      </c>
      <c r="C103" s="8" t="s">
        <v>20</v>
      </c>
      <c r="D103" s="8" t="s">
        <v>254</v>
      </c>
      <c r="E103" s="8" t="s">
        <v>215</v>
      </c>
      <c r="F103" s="8" t="s">
        <v>216</v>
      </c>
      <c r="G103" s="8" t="s">
        <v>217</v>
      </c>
      <c r="H103" s="8" t="s">
        <v>218</v>
      </c>
      <c r="I103" s="8" t="s">
        <v>26</v>
      </c>
      <c r="J103" s="8">
        <v>59.55</v>
      </c>
      <c r="K103" s="8">
        <f t="shared" si="8"/>
        <v>35.73</v>
      </c>
      <c r="L103" s="13">
        <v>72.3</v>
      </c>
      <c r="M103" s="13">
        <v>28.92</v>
      </c>
      <c r="N103" s="12">
        <f t="shared" si="9"/>
        <v>64.65</v>
      </c>
      <c r="O103" s="14">
        <v>19</v>
      </c>
      <c r="P103" s="14"/>
      <c r="Q103" s="6" t="s">
        <v>28</v>
      </c>
    </row>
    <row r="104" ht="25" customHeight="true" spans="1:17">
      <c r="A104" s="6">
        <v>101</v>
      </c>
      <c r="B104" s="8" t="s">
        <v>255</v>
      </c>
      <c r="C104" s="8" t="s">
        <v>20</v>
      </c>
      <c r="D104" s="8" t="s">
        <v>256</v>
      </c>
      <c r="E104" s="8" t="s">
        <v>215</v>
      </c>
      <c r="F104" s="8" t="s">
        <v>216</v>
      </c>
      <c r="G104" s="8" t="s">
        <v>217</v>
      </c>
      <c r="H104" s="8" t="s">
        <v>218</v>
      </c>
      <c r="I104" s="8" t="s">
        <v>26</v>
      </c>
      <c r="J104" s="8">
        <v>59.85</v>
      </c>
      <c r="K104" s="8">
        <f t="shared" si="8"/>
        <v>35.91</v>
      </c>
      <c r="L104" s="13">
        <v>71.13</v>
      </c>
      <c r="M104" s="13">
        <v>28.452</v>
      </c>
      <c r="N104" s="12">
        <f t="shared" si="9"/>
        <v>64.362</v>
      </c>
      <c r="O104" s="14">
        <v>20</v>
      </c>
      <c r="P104" s="14"/>
      <c r="Q104" s="6" t="s">
        <v>28</v>
      </c>
    </row>
    <row r="105" ht="25" customHeight="true" spans="1:17">
      <c r="A105" s="6">
        <v>102</v>
      </c>
      <c r="B105" s="8" t="s">
        <v>257</v>
      </c>
      <c r="C105" s="8" t="s">
        <v>20</v>
      </c>
      <c r="D105" s="8" t="s">
        <v>258</v>
      </c>
      <c r="E105" s="8" t="s">
        <v>215</v>
      </c>
      <c r="F105" s="8" t="s">
        <v>216</v>
      </c>
      <c r="G105" s="8" t="s">
        <v>217</v>
      </c>
      <c r="H105" s="8" t="s">
        <v>218</v>
      </c>
      <c r="I105" s="8" t="s">
        <v>26</v>
      </c>
      <c r="J105" s="8">
        <v>60.8</v>
      </c>
      <c r="K105" s="8">
        <f t="shared" si="8"/>
        <v>36.48</v>
      </c>
      <c r="L105" s="13">
        <v>69.23</v>
      </c>
      <c r="M105" s="13">
        <v>27.692</v>
      </c>
      <c r="N105" s="12">
        <f t="shared" si="9"/>
        <v>64.172</v>
      </c>
      <c r="O105" s="14">
        <v>21</v>
      </c>
      <c r="P105" s="14"/>
      <c r="Q105" s="6" t="s">
        <v>28</v>
      </c>
    </row>
    <row r="106" ht="25" customHeight="true" spans="1:17">
      <c r="A106" s="6">
        <v>103</v>
      </c>
      <c r="B106" s="8" t="s">
        <v>259</v>
      </c>
      <c r="C106" s="8" t="s">
        <v>20</v>
      </c>
      <c r="D106" s="8" t="s">
        <v>260</v>
      </c>
      <c r="E106" s="8" t="s">
        <v>215</v>
      </c>
      <c r="F106" s="8" t="s">
        <v>216</v>
      </c>
      <c r="G106" s="8" t="s">
        <v>217</v>
      </c>
      <c r="H106" s="8" t="s">
        <v>218</v>
      </c>
      <c r="I106" s="8" t="s">
        <v>26</v>
      </c>
      <c r="J106" s="8">
        <v>73.8</v>
      </c>
      <c r="K106" s="8">
        <f t="shared" si="8"/>
        <v>44.28</v>
      </c>
      <c r="L106" s="13" t="s">
        <v>41</v>
      </c>
      <c r="M106" s="14">
        <v>0</v>
      </c>
      <c r="N106" s="12">
        <f t="shared" si="9"/>
        <v>44.28</v>
      </c>
      <c r="O106" s="13"/>
      <c r="P106" s="13"/>
      <c r="Q106" s="6" t="s">
        <v>42</v>
      </c>
    </row>
    <row r="107" ht="25" customHeight="true" spans="1:17">
      <c r="A107" s="6">
        <v>104</v>
      </c>
      <c r="B107" s="8" t="s">
        <v>261</v>
      </c>
      <c r="C107" s="8" t="s">
        <v>20</v>
      </c>
      <c r="D107" s="8" t="s">
        <v>262</v>
      </c>
      <c r="E107" s="8" t="s">
        <v>215</v>
      </c>
      <c r="F107" s="8" t="s">
        <v>216</v>
      </c>
      <c r="G107" s="8" t="s">
        <v>217</v>
      </c>
      <c r="H107" s="8" t="s">
        <v>218</v>
      </c>
      <c r="I107" s="8" t="s">
        <v>26</v>
      </c>
      <c r="J107" s="8">
        <v>70</v>
      </c>
      <c r="K107" s="8">
        <f t="shared" si="8"/>
        <v>42</v>
      </c>
      <c r="L107" s="13" t="s">
        <v>41</v>
      </c>
      <c r="M107" s="14">
        <v>0</v>
      </c>
      <c r="N107" s="12">
        <f t="shared" si="9"/>
        <v>42</v>
      </c>
      <c r="O107" s="13"/>
      <c r="P107" s="13"/>
      <c r="Q107" s="6" t="s">
        <v>42</v>
      </c>
    </row>
    <row r="108" ht="25" customHeight="true" spans="1:17">
      <c r="A108" s="6">
        <v>105</v>
      </c>
      <c r="B108" s="8" t="s">
        <v>263</v>
      </c>
      <c r="C108" s="8" t="s">
        <v>20</v>
      </c>
      <c r="D108" s="8" t="s">
        <v>264</v>
      </c>
      <c r="E108" s="8" t="s">
        <v>215</v>
      </c>
      <c r="F108" s="8" t="s">
        <v>216</v>
      </c>
      <c r="G108" s="8" t="s">
        <v>217</v>
      </c>
      <c r="H108" s="8" t="s">
        <v>218</v>
      </c>
      <c r="I108" s="8" t="s">
        <v>26</v>
      </c>
      <c r="J108" s="8">
        <v>63.55</v>
      </c>
      <c r="K108" s="8">
        <f t="shared" si="8"/>
        <v>38.13</v>
      </c>
      <c r="L108" s="13" t="s">
        <v>41</v>
      </c>
      <c r="M108" s="14">
        <v>0</v>
      </c>
      <c r="N108" s="12">
        <f t="shared" si="9"/>
        <v>38.13</v>
      </c>
      <c r="O108" s="13"/>
      <c r="P108" s="13"/>
      <c r="Q108" s="6" t="s">
        <v>42</v>
      </c>
    </row>
    <row r="109" ht="25" customHeight="true" spans="1:17">
      <c r="A109" s="6">
        <v>106</v>
      </c>
      <c r="B109" s="8" t="s">
        <v>265</v>
      </c>
      <c r="C109" s="8" t="s">
        <v>20</v>
      </c>
      <c r="D109" s="8" t="s">
        <v>266</v>
      </c>
      <c r="E109" s="8" t="s">
        <v>215</v>
      </c>
      <c r="F109" s="8" t="s">
        <v>216</v>
      </c>
      <c r="G109" s="8" t="s">
        <v>217</v>
      </c>
      <c r="H109" s="8" t="s">
        <v>218</v>
      </c>
      <c r="I109" s="8" t="s">
        <v>26</v>
      </c>
      <c r="J109" s="8">
        <v>63.45</v>
      </c>
      <c r="K109" s="8">
        <f t="shared" si="8"/>
        <v>38.07</v>
      </c>
      <c r="L109" s="13" t="s">
        <v>41</v>
      </c>
      <c r="M109" s="14">
        <v>0</v>
      </c>
      <c r="N109" s="12">
        <f t="shared" si="9"/>
        <v>38.07</v>
      </c>
      <c r="O109" s="13"/>
      <c r="P109" s="13"/>
      <c r="Q109" s="6" t="s">
        <v>42</v>
      </c>
    </row>
    <row r="110" ht="25" customHeight="true" spans="1:17">
      <c r="A110" s="6">
        <v>107</v>
      </c>
      <c r="B110" s="8" t="s">
        <v>267</v>
      </c>
      <c r="C110" s="8" t="s">
        <v>20</v>
      </c>
      <c r="D110" s="8" t="s">
        <v>268</v>
      </c>
      <c r="E110" s="8" t="s">
        <v>215</v>
      </c>
      <c r="F110" s="8" t="s">
        <v>216</v>
      </c>
      <c r="G110" s="8" t="s">
        <v>217</v>
      </c>
      <c r="H110" s="8" t="s">
        <v>218</v>
      </c>
      <c r="I110" s="8" t="s">
        <v>26</v>
      </c>
      <c r="J110" s="8">
        <v>62.75</v>
      </c>
      <c r="K110" s="8">
        <f t="shared" si="8"/>
        <v>37.65</v>
      </c>
      <c r="L110" s="13" t="s">
        <v>41</v>
      </c>
      <c r="M110" s="14">
        <v>0</v>
      </c>
      <c r="N110" s="12">
        <f t="shared" si="9"/>
        <v>37.65</v>
      </c>
      <c r="O110" s="13"/>
      <c r="P110" s="13"/>
      <c r="Q110" s="6" t="s">
        <v>42</v>
      </c>
    </row>
    <row r="111" ht="25" customHeight="true" spans="1:17">
      <c r="A111" s="6">
        <v>108</v>
      </c>
      <c r="B111" s="8" t="s">
        <v>269</v>
      </c>
      <c r="C111" s="8" t="s">
        <v>20</v>
      </c>
      <c r="D111" s="8" t="s">
        <v>270</v>
      </c>
      <c r="E111" s="8" t="s">
        <v>215</v>
      </c>
      <c r="F111" s="8" t="s">
        <v>216</v>
      </c>
      <c r="G111" s="8" t="s">
        <v>217</v>
      </c>
      <c r="H111" s="8" t="s">
        <v>218</v>
      </c>
      <c r="I111" s="8" t="s">
        <v>26</v>
      </c>
      <c r="J111" s="8">
        <v>60</v>
      </c>
      <c r="K111" s="8">
        <f t="shared" si="8"/>
        <v>36</v>
      </c>
      <c r="L111" s="13" t="s">
        <v>41</v>
      </c>
      <c r="M111" s="14">
        <v>0</v>
      </c>
      <c r="N111" s="12">
        <f t="shared" si="9"/>
        <v>36</v>
      </c>
      <c r="O111" s="13"/>
      <c r="P111" s="13"/>
      <c r="Q111" s="6" t="s">
        <v>42</v>
      </c>
    </row>
    <row r="112" ht="25" customHeight="true" spans="1:17">
      <c r="A112" s="6">
        <v>109</v>
      </c>
      <c r="B112" s="21" t="s">
        <v>271</v>
      </c>
      <c r="C112" s="21" t="s">
        <v>20</v>
      </c>
      <c r="D112" s="21" t="s">
        <v>272</v>
      </c>
      <c r="E112" s="21" t="s">
        <v>273</v>
      </c>
      <c r="F112" s="21" t="s">
        <v>274</v>
      </c>
      <c r="G112" s="21" t="s">
        <v>275</v>
      </c>
      <c r="H112" s="21" t="s">
        <v>276</v>
      </c>
      <c r="I112" s="21" t="s">
        <v>26</v>
      </c>
      <c r="J112" s="21">
        <f>VLOOKUP(B112,[1]笔试成绩!$B:$I,8,FALSE)</f>
        <v>72.5</v>
      </c>
      <c r="K112" s="8">
        <f t="shared" si="8"/>
        <v>43.5</v>
      </c>
      <c r="L112" s="13">
        <v>85.53</v>
      </c>
      <c r="M112" s="22">
        <f t="shared" ref="M112:M135" si="10">L112*40%</f>
        <v>34.212</v>
      </c>
      <c r="N112" s="12">
        <f t="shared" si="9"/>
        <v>77.712</v>
      </c>
      <c r="O112" s="23">
        <v>1</v>
      </c>
      <c r="P112" s="18" t="s">
        <v>27</v>
      </c>
      <c r="Q112" s="24" t="s">
        <v>28</v>
      </c>
    </row>
    <row r="113" ht="25" customHeight="true" spans="1:17">
      <c r="A113" s="6">
        <v>110</v>
      </c>
      <c r="B113" s="8" t="s">
        <v>277</v>
      </c>
      <c r="C113" s="8" t="s">
        <v>20</v>
      </c>
      <c r="D113" s="8" t="s">
        <v>278</v>
      </c>
      <c r="E113" s="8" t="s">
        <v>273</v>
      </c>
      <c r="F113" s="8" t="s">
        <v>274</v>
      </c>
      <c r="G113" s="8" t="s">
        <v>275</v>
      </c>
      <c r="H113" s="8" t="s">
        <v>276</v>
      </c>
      <c r="I113" s="8" t="s">
        <v>26</v>
      </c>
      <c r="J113" s="8">
        <f>VLOOKUP(B113,[1]笔试成绩!$B:$I,8,FALSE)</f>
        <v>72.8</v>
      </c>
      <c r="K113" s="8">
        <f t="shared" si="8"/>
        <v>43.68</v>
      </c>
      <c r="L113" s="13">
        <v>73.93</v>
      </c>
      <c r="M113" s="13">
        <f t="shared" si="10"/>
        <v>29.572</v>
      </c>
      <c r="N113" s="12">
        <f t="shared" si="9"/>
        <v>73.252</v>
      </c>
      <c r="O113" s="23">
        <v>2</v>
      </c>
      <c r="P113" s="18" t="s">
        <v>27</v>
      </c>
      <c r="Q113" s="6" t="s">
        <v>28</v>
      </c>
    </row>
    <row r="114" ht="25" customHeight="true" spans="1:17">
      <c r="A114" s="6">
        <v>111</v>
      </c>
      <c r="B114" s="8" t="s">
        <v>279</v>
      </c>
      <c r="C114" s="8" t="s">
        <v>20</v>
      </c>
      <c r="D114" s="8" t="s">
        <v>280</v>
      </c>
      <c r="E114" s="8" t="s">
        <v>273</v>
      </c>
      <c r="F114" s="8" t="s">
        <v>274</v>
      </c>
      <c r="G114" s="8" t="s">
        <v>275</v>
      </c>
      <c r="H114" s="8" t="s">
        <v>276</v>
      </c>
      <c r="I114" s="8" t="s">
        <v>26</v>
      </c>
      <c r="J114" s="8">
        <f>VLOOKUP(B114,[1]笔试成绩!$B:$I,8,FALSE)</f>
        <v>69.2</v>
      </c>
      <c r="K114" s="8">
        <f t="shared" si="8"/>
        <v>41.52</v>
      </c>
      <c r="L114" s="13">
        <v>78.23</v>
      </c>
      <c r="M114" s="13">
        <f t="shared" si="10"/>
        <v>31.292</v>
      </c>
      <c r="N114" s="12">
        <f t="shared" si="9"/>
        <v>72.812</v>
      </c>
      <c r="O114" s="23">
        <v>3</v>
      </c>
      <c r="P114" s="18" t="s">
        <v>27</v>
      </c>
      <c r="Q114" s="6" t="s">
        <v>28</v>
      </c>
    </row>
    <row r="115" ht="25" customHeight="true" spans="1:17">
      <c r="A115" s="6">
        <v>112</v>
      </c>
      <c r="B115" s="8" t="s">
        <v>281</v>
      </c>
      <c r="C115" s="8" t="s">
        <v>20</v>
      </c>
      <c r="D115" s="8" t="s">
        <v>282</v>
      </c>
      <c r="E115" s="8" t="s">
        <v>273</v>
      </c>
      <c r="F115" s="8" t="s">
        <v>274</v>
      </c>
      <c r="G115" s="8" t="s">
        <v>275</v>
      </c>
      <c r="H115" s="8" t="s">
        <v>276</v>
      </c>
      <c r="I115" s="8" t="s">
        <v>26</v>
      </c>
      <c r="J115" s="8">
        <f>VLOOKUP(B115,[1]笔试成绩!$B:$I,8,FALSE)</f>
        <v>68.55</v>
      </c>
      <c r="K115" s="8">
        <f t="shared" si="8"/>
        <v>41.13</v>
      </c>
      <c r="L115" s="13">
        <v>79.2</v>
      </c>
      <c r="M115" s="13">
        <f t="shared" si="10"/>
        <v>31.68</v>
      </c>
      <c r="N115" s="12">
        <f t="shared" si="9"/>
        <v>72.81</v>
      </c>
      <c r="O115" s="23">
        <v>3</v>
      </c>
      <c r="P115" s="18" t="s">
        <v>27</v>
      </c>
      <c r="Q115" s="6" t="s">
        <v>28</v>
      </c>
    </row>
    <row r="116" ht="25" customHeight="true" spans="1:17">
      <c r="A116" s="6">
        <v>113</v>
      </c>
      <c r="B116" s="8" t="s">
        <v>283</v>
      </c>
      <c r="C116" s="8" t="s">
        <v>20</v>
      </c>
      <c r="D116" s="8" t="s">
        <v>284</v>
      </c>
      <c r="E116" s="8" t="s">
        <v>273</v>
      </c>
      <c r="F116" s="8" t="s">
        <v>274</v>
      </c>
      <c r="G116" s="8" t="s">
        <v>275</v>
      </c>
      <c r="H116" s="8" t="s">
        <v>276</v>
      </c>
      <c r="I116" s="8" t="s">
        <v>26</v>
      </c>
      <c r="J116" s="8">
        <f>VLOOKUP(B116,[1]笔试成绩!$B:$I,8,FALSE)</f>
        <v>69.55</v>
      </c>
      <c r="K116" s="8">
        <f t="shared" si="8"/>
        <v>41.73</v>
      </c>
      <c r="L116" s="13">
        <v>76.37</v>
      </c>
      <c r="M116" s="13">
        <f t="shared" si="10"/>
        <v>30.548</v>
      </c>
      <c r="N116" s="12">
        <f t="shared" si="9"/>
        <v>72.278</v>
      </c>
      <c r="O116" s="23">
        <v>5</v>
      </c>
      <c r="P116" s="18" t="s">
        <v>27</v>
      </c>
      <c r="Q116" s="6" t="s">
        <v>28</v>
      </c>
    </row>
    <row r="117" ht="25" customHeight="true" spans="1:17">
      <c r="A117" s="6">
        <v>114</v>
      </c>
      <c r="B117" s="8" t="s">
        <v>285</v>
      </c>
      <c r="C117" s="8" t="s">
        <v>20</v>
      </c>
      <c r="D117" s="8" t="s">
        <v>286</v>
      </c>
      <c r="E117" s="8" t="s">
        <v>273</v>
      </c>
      <c r="F117" s="8" t="s">
        <v>274</v>
      </c>
      <c r="G117" s="8" t="s">
        <v>275</v>
      </c>
      <c r="H117" s="8" t="s">
        <v>276</v>
      </c>
      <c r="I117" s="8" t="s">
        <v>26</v>
      </c>
      <c r="J117" s="8">
        <f>VLOOKUP(B117,[1]笔试成绩!$B:$I,8,FALSE)</f>
        <v>64.25</v>
      </c>
      <c r="K117" s="8">
        <f t="shared" si="8"/>
        <v>38.55</v>
      </c>
      <c r="L117" s="13">
        <v>81.67</v>
      </c>
      <c r="M117" s="13">
        <f t="shared" si="10"/>
        <v>32.668</v>
      </c>
      <c r="N117" s="12">
        <f t="shared" si="9"/>
        <v>71.218</v>
      </c>
      <c r="O117" s="23">
        <v>6</v>
      </c>
      <c r="P117" s="18" t="s">
        <v>27</v>
      </c>
      <c r="Q117" s="6" t="s">
        <v>28</v>
      </c>
    </row>
    <row r="118" ht="25" customHeight="true" spans="1:17">
      <c r="A118" s="6">
        <v>115</v>
      </c>
      <c r="B118" s="8" t="s">
        <v>287</v>
      </c>
      <c r="C118" s="8" t="s">
        <v>20</v>
      </c>
      <c r="D118" s="8" t="s">
        <v>288</v>
      </c>
      <c r="E118" s="8" t="s">
        <v>273</v>
      </c>
      <c r="F118" s="8" t="s">
        <v>274</v>
      </c>
      <c r="G118" s="8" t="s">
        <v>275</v>
      </c>
      <c r="H118" s="8" t="s">
        <v>276</v>
      </c>
      <c r="I118" s="8" t="s">
        <v>26</v>
      </c>
      <c r="J118" s="8">
        <f>VLOOKUP(B118,[1]笔试成绩!$B:$I,8,FALSE)</f>
        <v>69.85</v>
      </c>
      <c r="K118" s="8">
        <f t="shared" si="8"/>
        <v>41.91</v>
      </c>
      <c r="L118" s="13">
        <v>71.7</v>
      </c>
      <c r="M118" s="13">
        <f t="shared" si="10"/>
        <v>28.68</v>
      </c>
      <c r="N118" s="12">
        <f t="shared" si="9"/>
        <v>70.59</v>
      </c>
      <c r="O118" s="23">
        <v>7</v>
      </c>
      <c r="P118" s="18" t="s">
        <v>27</v>
      </c>
      <c r="Q118" s="6" t="s">
        <v>28</v>
      </c>
    </row>
    <row r="119" ht="25" customHeight="true" spans="1:17">
      <c r="A119" s="6">
        <v>116</v>
      </c>
      <c r="B119" s="8" t="s">
        <v>289</v>
      </c>
      <c r="C119" s="8" t="s">
        <v>20</v>
      </c>
      <c r="D119" s="8" t="s">
        <v>290</v>
      </c>
      <c r="E119" s="8" t="s">
        <v>273</v>
      </c>
      <c r="F119" s="8" t="s">
        <v>274</v>
      </c>
      <c r="G119" s="8" t="s">
        <v>275</v>
      </c>
      <c r="H119" s="8" t="s">
        <v>276</v>
      </c>
      <c r="I119" s="8" t="s">
        <v>26</v>
      </c>
      <c r="J119" s="8">
        <f>VLOOKUP(B119,[1]笔试成绩!$B:$I,8,FALSE)</f>
        <v>68.7</v>
      </c>
      <c r="K119" s="8">
        <f t="shared" si="8"/>
        <v>41.22</v>
      </c>
      <c r="L119" s="13">
        <v>71.5</v>
      </c>
      <c r="M119" s="13">
        <f t="shared" si="10"/>
        <v>28.6</v>
      </c>
      <c r="N119" s="12">
        <f t="shared" si="9"/>
        <v>69.82</v>
      </c>
      <c r="O119" s="23">
        <v>8</v>
      </c>
      <c r="P119" s="18" t="s">
        <v>27</v>
      </c>
      <c r="Q119" s="6" t="s">
        <v>28</v>
      </c>
    </row>
    <row r="120" ht="25" customHeight="true" spans="1:17">
      <c r="A120" s="6">
        <v>117</v>
      </c>
      <c r="B120" s="8" t="s">
        <v>291</v>
      </c>
      <c r="C120" s="8" t="s">
        <v>20</v>
      </c>
      <c r="D120" s="8" t="s">
        <v>292</v>
      </c>
      <c r="E120" s="8" t="s">
        <v>273</v>
      </c>
      <c r="F120" s="8" t="s">
        <v>274</v>
      </c>
      <c r="G120" s="8" t="s">
        <v>275</v>
      </c>
      <c r="H120" s="8" t="s">
        <v>276</v>
      </c>
      <c r="I120" s="8" t="s">
        <v>26</v>
      </c>
      <c r="J120" s="8">
        <f>VLOOKUP(B120,[1]笔试成绩!$B:$I,8,FALSE)</f>
        <v>65.6</v>
      </c>
      <c r="K120" s="8">
        <f t="shared" si="8"/>
        <v>39.36</v>
      </c>
      <c r="L120" s="13">
        <v>72.57</v>
      </c>
      <c r="M120" s="13">
        <f t="shared" si="10"/>
        <v>29.028</v>
      </c>
      <c r="N120" s="12">
        <f t="shared" si="9"/>
        <v>68.388</v>
      </c>
      <c r="O120" s="23">
        <v>9</v>
      </c>
      <c r="P120" s="18" t="s">
        <v>27</v>
      </c>
      <c r="Q120" s="6" t="s">
        <v>28</v>
      </c>
    </row>
    <row r="121" ht="25" customHeight="true" spans="1:17">
      <c r="A121" s="6">
        <v>118</v>
      </c>
      <c r="B121" s="8" t="s">
        <v>293</v>
      </c>
      <c r="C121" s="8" t="s">
        <v>20</v>
      </c>
      <c r="D121" s="8" t="s">
        <v>294</v>
      </c>
      <c r="E121" s="8" t="s">
        <v>273</v>
      </c>
      <c r="F121" s="8" t="s">
        <v>274</v>
      </c>
      <c r="G121" s="8" t="s">
        <v>275</v>
      </c>
      <c r="H121" s="8" t="s">
        <v>276</v>
      </c>
      <c r="I121" s="8" t="s">
        <v>26</v>
      </c>
      <c r="J121" s="8">
        <f>VLOOKUP(B121,[1]笔试成绩!$B:$I,8,FALSE)</f>
        <v>64.3</v>
      </c>
      <c r="K121" s="8">
        <f t="shared" ref="K112:K162" si="11">J121*60%</f>
        <v>38.58</v>
      </c>
      <c r="L121" s="13">
        <v>73.47</v>
      </c>
      <c r="M121" s="13">
        <f t="shared" si="10"/>
        <v>29.388</v>
      </c>
      <c r="N121" s="12">
        <f t="shared" si="9"/>
        <v>67.968</v>
      </c>
      <c r="O121" s="23">
        <v>10</v>
      </c>
      <c r="P121" s="18" t="s">
        <v>27</v>
      </c>
      <c r="Q121" s="6" t="s">
        <v>28</v>
      </c>
    </row>
    <row r="122" ht="25" customHeight="true" spans="1:17">
      <c r="A122" s="6">
        <v>119</v>
      </c>
      <c r="B122" s="8" t="s">
        <v>295</v>
      </c>
      <c r="C122" s="8" t="s">
        <v>20</v>
      </c>
      <c r="D122" s="8" t="s">
        <v>296</v>
      </c>
      <c r="E122" s="8" t="s">
        <v>273</v>
      </c>
      <c r="F122" s="8" t="s">
        <v>274</v>
      </c>
      <c r="G122" s="8" t="s">
        <v>275</v>
      </c>
      <c r="H122" s="8" t="s">
        <v>276</v>
      </c>
      <c r="I122" s="8" t="s">
        <v>26</v>
      </c>
      <c r="J122" s="8">
        <f>VLOOKUP(B122,[1]笔试成绩!$B:$I,8,FALSE)</f>
        <v>60.5</v>
      </c>
      <c r="K122" s="8">
        <f t="shared" si="11"/>
        <v>36.3</v>
      </c>
      <c r="L122" s="13">
        <v>73.13</v>
      </c>
      <c r="M122" s="13">
        <f t="shared" si="10"/>
        <v>29.252</v>
      </c>
      <c r="N122" s="12">
        <f t="shared" si="9"/>
        <v>65.552</v>
      </c>
      <c r="O122" s="23">
        <v>11</v>
      </c>
      <c r="P122" s="18" t="s">
        <v>27</v>
      </c>
      <c r="Q122" s="6" t="s">
        <v>28</v>
      </c>
    </row>
    <row r="123" ht="25" customHeight="true" spans="1:17">
      <c r="A123" s="6">
        <v>120</v>
      </c>
      <c r="B123" s="8" t="s">
        <v>297</v>
      </c>
      <c r="C123" s="8" t="s">
        <v>20</v>
      </c>
      <c r="D123" s="8" t="s">
        <v>298</v>
      </c>
      <c r="E123" s="8" t="s">
        <v>273</v>
      </c>
      <c r="F123" s="8" t="s">
        <v>274</v>
      </c>
      <c r="G123" s="8" t="s">
        <v>275</v>
      </c>
      <c r="H123" s="8" t="s">
        <v>276</v>
      </c>
      <c r="I123" s="8" t="s">
        <v>26</v>
      </c>
      <c r="J123" s="8">
        <f>VLOOKUP(B123,[1]笔试成绩!$B:$I,8,FALSE)</f>
        <v>61.2</v>
      </c>
      <c r="K123" s="8">
        <f t="shared" si="11"/>
        <v>36.72</v>
      </c>
      <c r="L123" s="13">
        <v>71.83</v>
      </c>
      <c r="M123" s="13">
        <f t="shared" si="10"/>
        <v>28.732</v>
      </c>
      <c r="N123" s="12">
        <f t="shared" si="9"/>
        <v>65.452</v>
      </c>
      <c r="O123" s="23">
        <v>12</v>
      </c>
      <c r="P123" s="23"/>
      <c r="Q123" s="6" t="s">
        <v>28</v>
      </c>
    </row>
    <row r="124" ht="25" customHeight="true" spans="1:17">
      <c r="A124" s="6">
        <v>121</v>
      </c>
      <c r="B124" s="8" t="s">
        <v>299</v>
      </c>
      <c r="C124" s="8" t="s">
        <v>20</v>
      </c>
      <c r="D124" s="8" t="s">
        <v>300</v>
      </c>
      <c r="E124" s="8" t="s">
        <v>273</v>
      </c>
      <c r="F124" s="8" t="s">
        <v>274</v>
      </c>
      <c r="G124" s="8" t="s">
        <v>275</v>
      </c>
      <c r="H124" s="8" t="s">
        <v>276</v>
      </c>
      <c r="I124" s="8" t="s">
        <v>26</v>
      </c>
      <c r="J124" s="8">
        <f>VLOOKUP(B124,[1]笔试成绩!$B:$I,8,FALSE)</f>
        <v>62.1</v>
      </c>
      <c r="K124" s="8">
        <f t="shared" si="11"/>
        <v>37.26</v>
      </c>
      <c r="L124" s="13">
        <v>69.3</v>
      </c>
      <c r="M124" s="13">
        <f t="shared" si="10"/>
        <v>27.72</v>
      </c>
      <c r="N124" s="12">
        <f t="shared" si="9"/>
        <v>64.98</v>
      </c>
      <c r="O124" s="23">
        <v>13</v>
      </c>
      <c r="P124" s="23"/>
      <c r="Q124" s="6" t="s">
        <v>28</v>
      </c>
    </row>
    <row r="125" ht="25" customHeight="true" spans="1:17">
      <c r="A125" s="6">
        <v>122</v>
      </c>
      <c r="B125" s="8" t="s">
        <v>301</v>
      </c>
      <c r="C125" s="8" t="s">
        <v>20</v>
      </c>
      <c r="D125" s="8" t="s">
        <v>302</v>
      </c>
      <c r="E125" s="8" t="s">
        <v>273</v>
      </c>
      <c r="F125" s="8" t="s">
        <v>274</v>
      </c>
      <c r="G125" s="8" t="s">
        <v>275</v>
      </c>
      <c r="H125" s="8" t="s">
        <v>276</v>
      </c>
      <c r="I125" s="8" t="s">
        <v>26</v>
      </c>
      <c r="J125" s="8">
        <f>VLOOKUP(B125,[1]笔试成绩!$B:$I,8,FALSE)</f>
        <v>55.35</v>
      </c>
      <c r="K125" s="8">
        <f t="shared" si="11"/>
        <v>33.21</v>
      </c>
      <c r="L125" s="13">
        <v>78</v>
      </c>
      <c r="M125" s="13">
        <f t="shared" si="10"/>
        <v>31.2</v>
      </c>
      <c r="N125" s="12">
        <f t="shared" si="9"/>
        <v>64.41</v>
      </c>
      <c r="O125" s="23">
        <v>14</v>
      </c>
      <c r="P125" s="23"/>
      <c r="Q125" s="6" t="s">
        <v>28</v>
      </c>
    </row>
    <row r="126" ht="25" customHeight="true" spans="1:17">
      <c r="A126" s="6">
        <v>123</v>
      </c>
      <c r="B126" s="8" t="s">
        <v>303</v>
      </c>
      <c r="C126" s="8" t="s">
        <v>20</v>
      </c>
      <c r="D126" s="8" t="s">
        <v>304</v>
      </c>
      <c r="E126" s="8" t="s">
        <v>273</v>
      </c>
      <c r="F126" s="8" t="s">
        <v>274</v>
      </c>
      <c r="G126" s="8" t="s">
        <v>275</v>
      </c>
      <c r="H126" s="8" t="s">
        <v>276</v>
      </c>
      <c r="I126" s="8" t="s">
        <v>26</v>
      </c>
      <c r="J126" s="8">
        <f>VLOOKUP(B126,[1]笔试成绩!$B:$I,8,FALSE)</f>
        <v>60.25</v>
      </c>
      <c r="K126" s="8">
        <f t="shared" si="11"/>
        <v>36.15</v>
      </c>
      <c r="L126" s="13">
        <v>69.63</v>
      </c>
      <c r="M126" s="13">
        <f t="shared" si="10"/>
        <v>27.852</v>
      </c>
      <c r="N126" s="12">
        <f t="shared" si="9"/>
        <v>64.002</v>
      </c>
      <c r="O126" s="23">
        <v>15</v>
      </c>
      <c r="P126" s="23"/>
      <c r="Q126" s="6" t="s">
        <v>28</v>
      </c>
    </row>
    <row r="127" ht="25" customHeight="true" spans="1:17">
      <c r="A127" s="6">
        <v>124</v>
      </c>
      <c r="B127" s="8" t="s">
        <v>305</v>
      </c>
      <c r="C127" s="8" t="s">
        <v>20</v>
      </c>
      <c r="D127" s="8" t="s">
        <v>306</v>
      </c>
      <c r="E127" s="8" t="s">
        <v>273</v>
      </c>
      <c r="F127" s="8" t="s">
        <v>274</v>
      </c>
      <c r="G127" s="8" t="s">
        <v>275</v>
      </c>
      <c r="H127" s="8" t="s">
        <v>276</v>
      </c>
      <c r="I127" s="8" t="s">
        <v>26</v>
      </c>
      <c r="J127" s="8">
        <f>VLOOKUP(B127,[1]笔试成绩!$B:$I,8,FALSE)</f>
        <v>57.5</v>
      </c>
      <c r="K127" s="8">
        <f t="shared" si="11"/>
        <v>34.5</v>
      </c>
      <c r="L127" s="13">
        <v>73.43</v>
      </c>
      <c r="M127" s="13">
        <f t="shared" si="10"/>
        <v>29.372</v>
      </c>
      <c r="N127" s="12">
        <f t="shared" si="9"/>
        <v>63.872</v>
      </c>
      <c r="O127" s="23">
        <v>16</v>
      </c>
      <c r="P127" s="23"/>
      <c r="Q127" s="6" t="s">
        <v>28</v>
      </c>
    </row>
    <row r="128" ht="25" customHeight="true" spans="1:17">
      <c r="A128" s="6">
        <v>125</v>
      </c>
      <c r="B128" s="8" t="s">
        <v>307</v>
      </c>
      <c r="C128" s="8" t="s">
        <v>20</v>
      </c>
      <c r="D128" s="8" t="s">
        <v>308</v>
      </c>
      <c r="E128" s="8" t="s">
        <v>273</v>
      </c>
      <c r="F128" s="8" t="s">
        <v>274</v>
      </c>
      <c r="G128" s="8" t="s">
        <v>275</v>
      </c>
      <c r="H128" s="8" t="s">
        <v>276</v>
      </c>
      <c r="I128" s="8" t="s">
        <v>26</v>
      </c>
      <c r="J128" s="8">
        <f>VLOOKUP(B128,[1]笔试成绩!$B:$I,8,FALSE)</f>
        <v>59.05</v>
      </c>
      <c r="K128" s="8">
        <f t="shared" si="11"/>
        <v>35.43</v>
      </c>
      <c r="L128" s="13">
        <v>70.83</v>
      </c>
      <c r="M128" s="13">
        <f t="shared" si="10"/>
        <v>28.332</v>
      </c>
      <c r="N128" s="12">
        <f t="shared" si="9"/>
        <v>63.762</v>
      </c>
      <c r="O128" s="23">
        <v>17</v>
      </c>
      <c r="P128" s="23"/>
      <c r="Q128" s="6" t="s">
        <v>28</v>
      </c>
    </row>
    <row r="129" ht="25" customHeight="true" spans="1:17">
      <c r="A129" s="6">
        <v>126</v>
      </c>
      <c r="B129" s="8" t="s">
        <v>309</v>
      </c>
      <c r="C129" s="8" t="s">
        <v>20</v>
      </c>
      <c r="D129" s="8" t="s">
        <v>310</v>
      </c>
      <c r="E129" s="8" t="s">
        <v>273</v>
      </c>
      <c r="F129" s="8" t="s">
        <v>274</v>
      </c>
      <c r="G129" s="8" t="s">
        <v>275</v>
      </c>
      <c r="H129" s="8" t="s">
        <v>276</v>
      </c>
      <c r="I129" s="8" t="s">
        <v>26</v>
      </c>
      <c r="J129" s="8">
        <f>VLOOKUP(B129,[1]笔试成绩!$B:$I,8,FALSE)</f>
        <v>58.2</v>
      </c>
      <c r="K129" s="8">
        <f t="shared" si="11"/>
        <v>34.92</v>
      </c>
      <c r="L129" s="13">
        <v>72</v>
      </c>
      <c r="M129" s="13">
        <f t="shared" si="10"/>
        <v>28.8</v>
      </c>
      <c r="N129" s="12">
        <f t="shared" si="9"/>
        <v>63.72</v>
      </c>
      <c r="O129" s="23">
        <v>18</v>
      </c>
      <c r="P129" s="23"/>
      <c r="Q129" s="6" t="s">
        <v>28</v>
      </c>
    </row>
    <row r="130" ht="25" customHeight="true" spans="1:17">
      <c r="A130" s="6">
        <v>127</v>
      </c>
      <c r="B130" s="8" t="s">
        <v>311</v>
      </c>
      <c r="C130" s="8" t="s">
        <v>20</v>
      </c>
      <c r="D130" s="8" t="s">
        <v>312</v>
      </c>
      <c r="E130" s="8" t="s">
        <v>273</v>
      </c>
      <c r="F130" s="8" t="s">
        <v>274</v>
      </c>
      <c r="G130" s="8" t="s">
        <v>275</v>
      </c>
      <c r="H130" s="8" t="s">
        <v>276</v>
      </c>
      <c r="I130" s="8" t="s">
        <v>26</v>
      </c>
      <c r="J130" s="8">
        <f>VLOOKUP(B130,[1]笔试成绩!$B:$I,8,FALSE)</f>
        <v>56.6</v>
      </c>
      <c r="K130" s="8">
        <f t="shared" si="11"/>
        <v>33.96</v>
      </c>
      <c r="L130" s="13">
        <v>73.23</v>
      </c>
      <c r="M130" s="13">
        <f t="shared" si="10"/>
        <v>29.292</v>
      </c>
      <c r="N130" s="12">
        <f t="shared" si="9"/>
        <v>63.252</v>
      </c>
      <c r="O130" s="23">
        <v>19</v>
      </c>
      <c r="P130" s="23"/>
      <c r="Q130" s="6" t="s">
        <v>28</v>
      </c>
    </row>
    <row r="131" ht="25" customHeight="true" spans="1:17">
      <c r="A131" s="6">
        <v>128</v>
      </c>
      <c r="B131" s="8" t="s">
        <v>313</v>
      </c>
      <c r="C131" s="8" t="s">
        <v>20</v>
      </c>
      <c r="D131" s="8" t="s">
        <v>314</v>
      </c>
      <c r="E131" s="8" t="s">
        <v>273</v>
      </c>
      <c r="F131" s="8" t="s">
        <v>274</v>
      </c>
      <c r="G131" s="8" t="s">
        <v>275</v>
      </c>
      <c r="H131" s="8" t="s">
        <v>276</v>
      </c>
      <c r="I131" s="8" t="s">
        <v>26</v>
      </c>
      <c r="J131" s="8">
        <f>VLOOKUP(B131,[1]笔试成绩!$B:$I,8,FALSE)</f>
        <v>54.45</v>
      </c>
      <c r="K131" s="8">
        <f t="shared" si="11"/>
        <v>32.67</v>
      </c>
      <c r="L131" s="13">
        <v>75.07</v>
      </c>
      <c r="M131" s="13">
        <f t="shared" si="10"/>
        <v>30.028</v>
      </c>
      <c r="N131" s="12">
        <f t="shared" si="9"/>
        <v>62.698</v>
      </c>
      <c r="O131" s="23">
        <v>20</v>
      </c>
      <c r="P131" s="23"/>
      <c r="Q131" s="6" t="s">
        <v>28</v>
      </c>
    </row>
    <row r="132" ht="25" customHeight="true" spans="1:17">
      <c r="A132" s="6">
        <v>129</v>
      </c>
      <c r="B132" s="8" t="s">
        <v>315</v>
      </c>
      <c r="C132" s="8" t="s">
        <v>20</v>
      </c>
      <c r="D132" s="8" t="s">
        <v>316</v>
      </c>
      <c r="E132" s="8" t="s">
        <v>273</v>
      </c>
      <c r="F132" s="8" t="s">
        <v>274</v>
      </c>
      <c r="G132" s="8" t="s">
        <v>275</v>
      </c>
      <c r="H132" s="8" t="s">
        <v>276</v>
      </c>
      <c r="I132" s="8" t="s">
        <v>26</v>
      </c>
      <c r="J132" s="8">
        <f>VLOOKUP(B132,[1]笔试成绩!$B:$I,8,FALSE)</f>
        <v>57.2</v>
      </c>
      <c r="K132" s="8">
        <f t="shared" si="11"/>
        <v>34.32</v>
      </c>
      <c r="L132" s="13">
        <v>69.6</v>
      </c>
      <c r="M132" s="13">
        <f t="shared" si="10"/>
        <v>27.84</v>
      </c>
      <c r="N132" s="12">
        <f t="shared" si="9"/>
        <v>62.16</v>
      </c>
      <c r="O132" s="23">
        <v>21</v>
      </c>
      <c r="P132" s="23"/>
      <c r="Q132" s="6" t="s">
        <v>28</v>
      </c>
    </row>
    <row r="133" ht="25" customHeight="true" spans="1:17">
      <c r="A133" s="6">
        <v>130</v>
      </c>
      <c r="B133" s="8" t="s">
        <v>317</v>
      </c>
      <c r="C133" s="8" t="s">
        <v>20</v>
      </c>
      <c r="D133" s="8" t="s">
        <v>318</v>
      </c>
      <c r="E133" s="8" t="s">
        <v>273</v>
      </c>
      <c r="F133" s="8" t="s">
        <v>274</v>
      </c>
      <c r="G133" s="8" t="s">
        <v>275</v>
      </c>
      <c r="H133" s="8" t="s">
        <v>276</v>
      </c>
      <c r="I133" s="8" t="s">
        <v>26</v>
      </c>
      <c r="J133" s="8">
        <f>VLOOKUP(B133,[1]笔试成绩!$B:$I,8,FALSE)</f>
        <v>56.25</v>
      </c>
      <c r="K133" s="8">
        <f t="shared" si="11"/>
        <v>33.75</v>
      </c>
      <c r="L133" s="13">
        <v>70.8</v>
      </c>
      <c r="M133" s="13">
        <f t="shared" si="10"/>
        <v>28.32</v>
      </c>
      <c r="N133" s="12">
        <f t="shared" si="9"/>
        <v>62.07</v>
      </c>
      <c r="O133" s="23">
        <v>22</v>
      </c>
      <c r="P133" s="23"/>
      <c r="Q133" s="6" t="s">
        <v>28</v>
      </c>
    </row>
    <row r="134" ht="25" customHeight="true" spans="1:17">
      <c r="A134" s="6">
        <v>131</v>
      </c>
      <c r="B134" s="8" t="s">
        <v>319</v>
      </c>
      <c r="C134" s="8" t="s">
        <v>20</v>
      </c>
      <c r="D134" s="8" t="s">
        <v>320</v>
      </c>
      <c r="E134" s="8" t="s">
        <v>273</v>
      </c>
      <c r="F134" s="8" t="s">
        <v>274</v>
      </c>
      <c r="G134" s="8" t="s">
        <v>275</v>
      </c>
      <c r="H134" s="8" t="s">
        <v>276</v>
      </c>
      <c r="I134" s="8" t="s">
        <v>26</v>
      </c>
      <c r="J134" s="8">
        <f>VLOOKUP(B134,[1]笔试成绩!$B:$I,8,FALSE)</f>
        <v>53.45</v>
      </c>
      <c r="K134" s="8">
        <f t="shared" si="11"/>
        <v>32.07</v>
      </c>
      <c r="L134" s="13">
        <v>73.2</v>
      </c>
      <c r="M134" s="13">
        <f t="shared" si="10"/>
        <v>29.28</v>
      </c>
      <c r="N134" s="12">
        <f t="shared" si="9"/>
        <v>61.35</v>
      </c>
      <c r="O134" s="23">
        <v>23</v>
      </c>
      <c r="P134" s="23"/>
      <c r="Q134" s="6" t="s">
        <v>28</v>
      </c>
    </row>
    <row r="135" ht="25" customHeight="true" spans="1:17">
      <c r="A135" s="6">
        <v>132</v>
      </c>
      <c r="B135" s="8" t="s">
        <v>321</v>
      </c>
      <c r="C135" s="8" t="s">
        <v>20</v>
      </c>
      <c r="D135" s="8" t="s">
        <v>322</v>
      </c>
      <c r="E135" s="8" t="s">
        <v>273</v>
      </c>
      <c r="F135" s="8" t="s">
        <v>274</v>
      </c>
      <c r="G135" s="8" t="s">
        <v>275</v>
      </c>
      <c r="H135" s="8" t="s">
        <v>276</v>
      </c>
      <c r="I135" s="8" t="s">
        <v>26</v>
      </c>
      <c r="J135" s="8">
        <f>VLOOKUP(B135,[1]笔试成绩!$B:$I,8,FALSE)</f>
        <v>52.95</v>
      </c>
      <c r="K135" s="8">
        <f t="shared" si="11"/>
        <v>31.77</v>
      </c>
      <c r="L135" s="13">
        <v>73.6</v>
      </c>
      <c r="M135" s="13">
        <f t="shared" si="10"/>
        <v>29.44</v>
      </c>
      <c r="N135" s="12">
        <f t="shared" si="9"/>
        <v>61.21</v>
      </c>
      <c r="O135" s="23">
        <v>24</v>
      </c>
      <c r="P135" s="23"/>
      <c r="Q135" s="6" t="s">
        <v>28</v>
      </c>
    </row>
    <row r="136" ht="25" customHeight="true" spans="1:17">
      <c r="A136" s="6">
        <v>133</v>
      </c>
      <c r="B136" s="8" t="s">
        <v>323</v>
      </c>
      <c r="C136" s="8" t="s">
        <v>125</v>
      </c>
      <c r="D136" s="8" t="s">
        <v>324</v>
      </c>
      <c r="E136" s="8" t="s">
        <v>273</v>
      </c>
      <c r="F136" s="8" t="s">
        <v>274</v>
      </c>
      <c r="G136" s="8" t="s">
        <v>275</v>
      </c>
      <c r="H136" s="8" t="s">
        <v>276</v>
      </c>
      <c r="I136" s="8" t="s">
        <v>26</v>
      </c>
      <c r="J136" s="8">
        <f>VLOOKUP(B136,[1]笔试成绩!$B:$I,8,FALSE)</f>
        <v>75.45</v>
      </c>
      <c r="K136" s="8">
        <f t="shared" si="11"/>
        <v>45.27</v>
      </c>
      <c r="L136" s="13" t="s">
        <v>41</v>
      </c>
      <c r="M136" s="14">
        <v>0</v>
      </c>
      <c r="N136" s="12">
        <f>K136</f>
        <v>45.27</v>
      </c>
      <c r="O136" s="13"/>
      <c r="P136" s="13"/>
      <c r="Q136" s="6" t="str">
        <f>VLOOKUP(B136,[2]Sheet1!$B:$K,10,FALSE)</f>
        <v>未被定兵</v>
      </c>
    </row>
    <row r="137" ht="25" customHeight="true" spans="1:17">
      <c r="A137" s="6">
        <v>134</v>
      </c>
      <c r="B137" s="8" t="s">
        <v>325</v>
      </c>
      <c r="C137" s="8" t="s">
        <v>20</v>
      </c>
      <c r="D137" s="8" t="s">
        <v>326</v>
      </c>
      <c r="E137" s="8" t="s">
        <v>273</v>
      </c>
      <c r="F137" s="8" t="s">
        <v>274</v>
      </c>
      <c r="G137" s="8" t="s">
        <v>275</v>
      </c>
      <c r="H137" s="8" t="s">
        <v>276</v>
      </c>
      <c r="I137" s="8" t="s">
        <v>26</v>
      </c>
      <c r="J137" s="8">
        <f>VLOOKUP(B137,[1]笔试成绩!$B:$I,8,FALSE)</f>
        <v>60.95</v>
      </c>
      <c r="K137" s="8">
        <f t="shared" si="11"/>
        <v>36.57</v>
      </c>
      <c r="L137" s="13" t="s">
        <v>41</v>
      </c>
      <c r="M137" s="14">
        <v>0</v>
      </c>
      <c r="N137" s="12">
        <f t="shared" ref="N137:N144" si="12">K137</f>
        <v>36.57</v>
      </c>
      <c r="O137" s="13"/>
      <c r="P137" s="13"/>
      <c r="Q137" s="6" t="str">
        <f>VLOOKUP(B137,[2]Sheet1!$B:$K,10,FALSE)</f>
        <v>未被定兵</v>
      </c>
    </row>
    <row r="138" ht="25" customHeight="true" spans="1:17">
      <c r="A138" s="6">
        <v>135</v>
      </c>
      <c r="B138" s="8" t="s">
        <v>327</v>
      </c>
      <c r="C138" s="8" t="s">
        <v>20</v>
      </c>
      <c r="D138" s="8" t="s">
        <v>328</v>
      </c>
      <c r="E138" s="8" t="s">
        <v>273</v>
      </c>
      <c r="F138" s="8" t="s">
        <v>274</v>
      </c>
      <c r="G138" s="8" t="s">
        <v>275</v>
      </c>
      <c r="H138" s="8" t="s">
        <v>276</v>
      </c>
      <c r="I138" s="8" t="s">
        <v>26</v>
      </c>
      <c r="J138" s="8">
        <f>VLOOKUP(B138,[1]笔试成绩!$B:$I,8,FALSE)</f>
        <v>59.3</v>
      </c>
      <c r="K138" s="8">
        <f t="shared" si="11"/>
        <v>35.58</v>
      </c>
      <c r="L138" s="13" t="s">
        <v>41</v>
      </c>
      <c r="M138" s="14">
        <v>0</v>
      </c>
      <c r="N138" s="12">
        <f t="shared" si="12"/>
        <v>35.58</v>
      </c>
      <c r="O138" s="13"/>
      <c r="P138" s="13"/>
      <c r="Q138" s="6" t="str">
        <f>VLOOKUP(B138,[2]Sheet1!$B:$K,10,FALSE)</f>
        <v>未被定兵</v>
      </c>
    </row>
    <row r="139" ht="25" customHeight="true" spans="1:17">
      <c r="A139" s="6">
        <v>136</v>
      </c>
      <c r="B139" s="8" t="s">
        <v>329</v>
      </c>
      <c r="C139" s="8" t="s">
        <v>20</v>
      </c>
      <c r="D139" s="8" t="s">
        <v>330</v>
      </c>
      <c r="E139" s="8" t="s">
        <v>273</v>
      </c>
      <c r="F139" s="8" t="s">
        <v>274</v>
      </c>
      <c r="G139" s="8" t="s">
        <v>275</v>
      </c>
      <c r="H139" s="8" t="s">
        <v>276</v>
      </c>
      <c r="I139" s="8" t="s">
        <v>26</v>
      </c>
      <c r="J139" s="8">
        <f>VLOOKUP(B139,[1]笔试成绩!$B:$I,8,FALSE)</f>
        <v>59.3</v>
      </c>
      <c r="K139" s="8">
        <f t="shared" si="11"/>
        <v>35.58</v>
      </c>
      <c r="L139" s="13" t="s">
        <v>41</v>
      </c>
      <c r="M139" s="14">
        <v>0</v>
      </c>
      <c r="N139" s="12">
        <f t="shared" si="12"/>
        <v>35.58</v>
      </c>
      <c r="O139" s="13"/>
      <c r="P139" s="13"/>
      <c r="Q139" s="6" t="str">
        <f>VLOOKUP(B139,[2]Sheet1!$B:$K,10,FALSE)</f>
        <v>未被定兵</v>
      </c>
    </row>
    <row r="140" ht="25" customHeight="true" spans="1:17">
      <c r="A140" s="6">
        <v>137</v>
      </c>
      <c r="B140" s="8" t="s">
        <v>331</v>
      </c>
      <c r="C140" s="8" t="s">
        <v>20</v>
      </c>
      <c r="D140" s="8" t="s">
        <v>332</v>
      </c>
      <c r="E140" s="8" t="s">
        <v>273</v>
      </c>
      <c r="F140" s="8" t="s">
        <v>274</v>
      </c>
      <c r="G140" s="8" t="s">
        <v>275</v>
      </c>
      <c r="H140" s="8" t="s">
        <v>276</v>
      </c>
      <c r="I140" s="8" t="s">
        <v>26</v>
      </c>
      <c r="J140" s="8">
        <f>VLOOKUP(B140,[1]笔试成绩!$B:$I,8,FALSE)</f>
        <v>57.6</v>
      </c>
      <c r="K140" s="8">
        <f t="shared" si="11"/>
        <v>34.56</v>
      </c>
      <c r="L140" s="13" t="s">
        <v>41</v>
      </c>
      <c r="M140" s="14">
        <v>0</v>
      </c>
      <c r="N140" s="12">
        <f t="shared" si="12"/>
        <v>34.56</v>
      </c>
      <c r="O140" s="13"/>
      <c r="P140" s="13"/>
      <c r="Q140" s="6" t="str">
        <f>VLOOKUP(B140,[2]Sheet1!$B:$K,10,FALSE)</f>
        <v>未被定兵</v>
      </c>
    </row>
    <row r="141" ht="25" customHeight="true" spans="1:17">
      <c r="A141" s="6">
        <v>138</v>
      </c>
      <c r="B141" s="8" t="s">
        <v>333</v>
      </c>
      <c r="C141" s="8" t="s">
        <v>20</v>
      </c>
      <c r="D141" s="8" t="s">
        <v>334</v>
      </c>
      <c r="E141" s="8" t="s">
        <v>273</v>
      </c>
      <c r="F141" s="8" t="s">
        <v>274</v>
      </c>
      <c r="G141" s="8" t="s">
        <v>275</v>
      </c>
      <c r="H141" s="8" t="s">
        <v>276</v>
      </c>
      <c r="I141" s="8" t="s">
        <v>26</v>
      </c>
      <c r="J141" s="8">
        <f>VLOOKUP(B141,[1]笔试成绩!$B:$I,8,FALSE)</f>
        <v>56.5</v>
      </c>
      <c r="K141" s="8">
        <f t="shared" si="11"/>
        <v>33.9</v>
      </c>
      <c r="L141" s="13" t="s">
        <v>41</v>
      </c>
      <c r="M141" s="14">
        <v>0</v>
      </c>
      <c r="N141" s="12">
        <f t="shared" si="12"/>
        <v>33.9</v>
      </c>
      <c r="O141" s="13"/>
      <c r="P141" s="13"/>
      <c r="Q141" s="6" t="str">
        <f>VLOOKUP(B141,[2]Sheet1!$B:$K,10,FALSE)</f>
        <v>未被定兵</v>
      </c>
    </row>
    <row r="142" ht="25" customHeight="true" spans="1:17">
      <c r="A142" s="6">
        <v>139</v>
      </c>
      <c r="B142" s="8" t="s">
        <v>335</v>
      </c>
      <c r="C142" s="8" t="s">
        <v>20</v>
      </c>
      <c r="D142" s="8" t="s">
        <v>336</v>
      </c>
      <c r="E142" s="8" t="s">
        <v>273</v>
      </c>
      <c r="F142" s="8" t="s">
        <v>274</v>
      </c>
      <c r="G142" s="8" t="s">
        <v>275</v>
      </c>
      <c r="H142" s="8" t="s">
        <v>276</v>
      </c>
      <c r="I142" s="8" t="s">
        <v>26</v>
      </c>
      <c r="J142" s="8">
        <f>VLOOKUP(B142,[1]笔试成绩!$B:$I,8,FALSE)</f>
        <v>55.95</v>
      </c>
      <c r="K142" s="8">
        <f t="shared" si="11"/>
        <v>33.57</v>
      </c>
      <c r="L142" s="13" t="s">
        <v>41</v>
      </c>
      <c r="M142" s="14">
        <v>0</v>
      </c>
      <c r="N142" s="12">
        <f t="shared" si="12"/>
        <v>33.57</v>
      </c>
      <c r="O142" s="13"/>
      <c r="P142" s="13"/>
      <c r="Q142" s="6" t="str">
        <f>VLOOKUP(B142,[2]Sheet1!$B:$K,10,FALSE)</f>
        <v>未被定兵</v>
      </c>
    </row>
    <row r="143" ht="25" customHeight="true" spans="1:17">
      <c r="A143" s="6">
        <v>140</v>
      </c>
      <c r="B143" s="8" t="s">
        <v>337</v>
      </c>
      <c r="C143" s="8" t="s">
        <v>20</v>
      </c>
      <c r="D143" s="8" t="s">
        <v>338</v>
      </c>
      <c r="E143" s="8" t="s">
        <v>273</v>
      </c>
      <c r="F143" s="8" t="s">
        <v>274</v>
      </c>
      <c r="G143" s="8" t="s">
        <v>275</v>
      </c>
      <c r="H143" s="8" t="s">
        <v>276</v>
      </c>
      <c r="I143" s="8" t="s">
        <v>26</v>
      </c>
      <c r="J143" s="8">
        <f>VLOOKUP(B143,[1]笔试成绩!$B:$I,8,FALSE)</f>
        <v>54.2</v>
      </c>
      <c r="K143" s="8">
        <f t="shared" si="11"/>
        <v>32.52</v>
      </c>
      <c r="L143" s="13" t="s">
        <v>41</v>
      </c>
      <c r="M143" s="14">
        <v>0</v>
      </c>
      <c r="N143" s="12">
        <f t="shared" si="12"/>
        <v>32.52</v>
      </c>
      <c r="O143" s="13"/>
      <c r="P143" s="13"/>
      <c r="Q143" s="6" t="str">
        <f>VLOOKUP(B143,[2]Sheet1!$B:$K,10,FALSE)</f>
        <v>未被定兵</v>
      </c>
    </row>
    <row r="144" ht="25" customHeight="true" spans="1:17">
      <c r="A144" s="6">
        <v>141</v>
      </c>
      <c r="B144" s="8" t="s">
        <v>339</v>
      </c>
      <c r="C144" s="8" t="s">
        <v>20</v>
      </c>
      <c r="D144" s="8" t="s">
        <v>340</v>
      </c>
      <c r="E144" s="8" t="s">
        <v>273</v>
      </c>
      <c r="F144" s="8" t="s">
        <v>274</v>
      </c>
      <c r="G144" s="8" t="s">
        <v>275</v>
      </c>
      <c r="H144" s="8" t="s">
        <v>276</v>
      </c>
      <c r="I144" s="8" t="s">
        <v>26</v>
      </c>
      <c r="J144" s="8">
        <f>VLOOKUP(B144,[1]笔试成绩!$B:$I,8,FALSE)</f>
        <v>52.8</v>
      </c>
      <c r="K144" s="8">
        <f t="shared" si="11"/>
        <v>31.68</v>
      </c>
      <c r="L144" s="13" t="s">
        <v>41</v>
      </c>
      <c r="M144" s="14">
        <v>0</v>
      </c>
      <c r="N144" s="12">
        <f t="shared" si="12"/>
        <v>31.68</v>
      </c>
      <c r="O144" s="13"/>
      <c r="P144" s="13"/>
      <c r="Q144" s="6" t="str">
        <f>VLOOKUP(B144,[2]Sheet1!$B:$K,10,FALSE)</f>
        <v>未被定兵</v>
      </c>
    </row>
    <row r="145" ht="25" customHeight="true" spans="1:17">
      <c r="A145" s="6">
        <v>142</v>
      </c>
      <c r="B145" s="8" t="s">
        <v>341</v>
      </c>
      <c r="C145" s="8" t="s">
        <v>20</v>
      </c>
      <c r="D145" s="8" t="s">
        <v>342</v>
      </c>
      <c r="E145" s="8" t="s">
        <v>343</v>
      </c>
      <c r="F145" s="8" t="s">
        <v>344</v>
      </c>
      <c r="G145" s="8" t="s">
        <v>345</v>
      </c>
      <c r="H145" s="8" t="s">
        <v>346</v>
      </c>
      <c r="I145" s="8" t="s">
        <v>26</v>
      </c>
      <c r="J145" s="8">
        <v>74.95</v>
      </c>
      <c r="K145" s="8">
        <f t="shared" si="11"/>
        <v>44.97</v>
      </c>
      <c r="L145" s="13">
        <v>71.5</v>
      </c>
      <c r="M145" s="13">
        <f>L145*40%</f>
        <v>28.6</v>
      </c>
      <c r="N145" s="12">
        <f>K145+M145</f>
        <v>73.57</v>
      </c>
      <c r="O145" s="14">
        <v>1</v>
      </c>
      <c r="P145" s="18" t="s">
        <v>27</v>
      </c>
      <c r="Q145" s="6" t="s">
        <v>28</v>
      </c>
    </row>
    <row r="146" ht="25" customHeight="true" spans="1:17">
      <c r="A146" s="6">
        <v>143</v>
      </c>
      <c r="B146" s="8" t="s">
        <v>347</v>
      </c>
      <c r="C146" s="8" t="s">
        <v>20</v>
      </c>
      <c r="D146" s="8" t="s">
        <v>348</v>
      </c>
      <c r="E146" s="8" t="s">
        <v>343</v>
      </c>
      <c r="F146" s="8" t="s">
        <v>344</v>
      </c>
      <c r="G146" s="8" t="s">
        <v>345</v>
      </c>
      <c r="H146" s="8" t="s">
        <v>346</v>
      </c>
      <c r="I146" s="8" t="s">
        <v>26</v>
      </c>
      <c r="J146" s="8">
        <v>73.45</v>
      </c>
      <c r="K146" s="8">
        <f t="shared" si="11"/>
        <v>44.07</v>
      </c>
      <c r="L146" s="13">
        <v>73.67</v>
      </c>
      <c r="M146" s="13">
        <f t="shared" ref="M146:M160" si="13">L146*40%</f>
        <v>29.468</v>
      </c>
      <c r="N146" s="12">
        <f t="shared" ref="N146:N165" si="14">K146+M146</f>
        <v>73.538</v>
      </c>
      <c r="O146" s="14">
        <v>2</v>
      </c>
      <c r="P146" s="18" t="s">
        <v>27</v>
      </c>
      <c r="Q146" s="6" t="s">
        <v>28</v>
      </c>
    </row>
    <row r="147" ht="25" customHeight="true" spans="1:17">
      <c r="A147" s="6">
        <v>144</v>
      </c>
      <c r="B147" s="8" t="s">
        <v>349</v>
      </c>
      <c r="C147" s="8" t="s">
        <v>20</v>
      </c>
      <c r="D147" s="8" t="s">
        <v>350</v>
      </c>
      <c r="E147" s="8" t="s">
        <v>343</v>
      </c>
      <c r="F147" s="8" t="s">
        <v>344</v>
      </c>
      <c r="G147" s="8" t="s">
        <v>345</v>
      </c>
      <c r="H147" s="8" t="s">
        <v>346</v>
      </c>
      <c r="I147" s="8" t="s">
        <v>26</v>
      </c>
      <c r="J147" s="8">
        <v>70.45</v>
      </c>
      <c r="K147" s="8">
        <f t="shared" si="11"/>
        <v>42.27</v>
      </c>
      <c r="L147" s="13">
        <v>76.83</v>
      </c>
      <c r="M147" s="13">
        <f t="shared" si="13"/>
        <v>30.732</v>
      </c>
      <c r="N147" s="12">
        <f t="shared" si="14"/>
        <v>73.002</v>
      </c>
      <c r="O147" s="14">
        <v>3</v>
      </c>
      <c r="P147" s="18" t="s">
        <v>27</v>
      </c>
      <c r="Q147" s="6" t="s">
        <v>28</v>
      </c>
    </row>
    <row r="148" ht="25" customHeight="true" spans="1:17">
      <c r="A148" s="6">
        <v>145</v>
      </c>
      <c r="B148" s="8" t="s">
        <v>351</v>
      </c>
      <c r="C148" s="8" t="s">
        <v>20</v>
      </c>
      <c r="D148" s="8" t="s">
        <v>352</v>
      </c>
      <c r="E148" s="8" t="s">
        <v>343</v>
      </c>
      <c r="F148" s="8" t="s">
        <v>344</v>
      </c>
      <c r="G148" s="8" t="s">
        <v>345</v>
      </c>
      <c r="H148" s="8" t="s">
        <v>346</v>
      </c>
      <c r="I148" s="8" t="s">
        <v>26</v>
      </c>
      <c r="J148" s="8">
        <v>71.35</v>
      </c>
      <c r="K148" s="8">
        <f t="shared" si="11"/>
        <v>42.81</v>
      </c>
      <c r="L148" s="13">
        <v>72.17</v>
      </c>
      <c r="M148" s="13">
        <f t="shared" si="13"/>
        <v>28.868</v>
      </c>
      <c r="N148" s="12">
        <f t="shared" si="14"/>
        <v>71.678</v>
      </c>
      <c r="O148" s="14">
        <v>4</v>
      </c>
      <c r="P148" s="18" t="s">
        <v>27</v>
      </c>
      <c r="Q148" s="6" t="s">
        <v>28</v>
      </c>
    </row>
    <row r="149" ht="25" customHeight="true" spans="1:17">
      <c r="A149" s="6">
        <v>146</v>
      </c>
      <c r="B149" s="8" t="s">
        <v>353</v>
      </c>
      <c r="C149" s="8" t="s">
        <v>20</v>
      </c>
      <c r="D149" s="8" t="s">
        <v>354</v>
      </c>
      <c r="E149" s="8" t="s">
        <v>343</v>
      </c>
      <c r="F149" s="8" t="s">
        <v>344</v>
      </c>
      <c r="G149" s="8" t="s">
        <v>345</v>
      </c>
      <c r="H149" s="8" t="s">
        <v>346</v>
      </c>
      <c r="I149" s="8" t="s">
        <v>26</v>
      </c>
      <c r="J149" s="8">
        <v>67.6</v>
      </c>
      <c r="K149" s="8">
        <f t="shared" si="11"/>
        <v>40.56</v>
      </c>
      <c r="L149" s="13">
        <v>72.67</v>
      </c>
      <c r="M149" s="13">
        <f t="shared" si="13"/>
        <v>29.068</v>
      </c>
      <c r="N149" s="12">
        <f t="shared" si="14"/>
        <v>69.628</v>
      </c>
      <c r="O149" s="14">
        <v>5</v>
      </c>
      <c r="P149" s="18" t="s">
        <v>27</v>
      </c>
      <c r="Q149" s="6" t="s">
        <v>28</v>
      </c>
    </row>
    <row r="150" ht="25" customHeight="true" spans="1:17">
      <c r="A150" s="6">
        <v>147</v>
      </c>
      <c r="B150" s="8" t="s">
        <v>355</v>
      </c>
      <c r="C150" s="8" t="s">
        <v>20</v>
      </c>
      <c r="D150" s="8" t="s">
        <v>356</v>
      </c>
      <c r="E150" s="8" t="s">
        <v>343</v>
      </c>
      <c r="F150" s="8" t="s">
        <v>344</v>
      </c>
      <c r="G150" s="8" t="s">
        <v>345</v>
      </c>
      <c r="H150" s="8" t="s">
        <v>346</v>
      </c>
      <c r="I150" s="8" t="s">
        <v>26</v>
      </c>
      <c r="J150" s="8">
        <v>64.85</v>
      </c>
      <c r="K150" s="8">
        <f t="shared" si="11"/>
        <v>38.91</v>
      </c>
      <c r="L150" s="13">
        <v>75.7</v>
      </c>
      <c r="M150" s="13">
        <f t="shared" si="13"/>
        <v>30.28</v>
      </c>
      <c r="N150" s="12">
        <f t="shared" si="14"/>
        <v>69.19</v>
      </c>
      <c r="O150" s="14">
        <v>6</v>
      </c>
      <c r="P150" s="18" t="s">
        <v>27</v>
      </c>
      <c r="Q150" s="6" t="s">
        <v>28</v>
      </c>
    </row>
    <row r="151" ht="25" customHeight="true" spans="1:17">
      <c r="A151" s="6">
        <v>148</v>
      </c>
      <c r="B151" s="8" t="s">
        <v>357</v>
      </c>
      <c r="C151" s="8" t="s">
        <v>20</v>
      </c>
      <c r="D151" s="8" t="s">
        <v>358</v>
      </c>
      <c r="E151" s="8" t="s">
        <v>343</v>
      </c>
      <c r="F151" s="8" t="s">
        <v>344</v>
      </c>
      <c r="G151" s="8" t="s">
        <v>345</v>
      </c>
      <c r="H151" s="8" t="s">
        <v>346</v>
      </c>
      <c r="I151" s="8" t="s">
        <v>26</v>
      </c>
      <c r="J151" s="8">
        <v>61.5</v>
      </c>
      <c r="K151" s="8">
        <f t="shared" si="11"/>
        <v>36.9</v>
      </c>
      <c r="L151" s="13">
        <v>76.83</v>
      </c>
      <c r="M151" s="13">
        <f t="shared" si="13"/>
        <v>30.732</v>
      </c>
      <c r="N151" s="12">
        <f t="shared" si="14"/>
        <v>67.632</v>
      </c>
      <c r="O151" s="14">
        <v>7</v>
      </c>
      <c r="P151" s="18" t="s">
        <v>27</v>
      </c>
      <c r="Q151" s="6" t="s">
        <v>28</v>
      </c>
    </row>
    <row r="152" ht="25" customHeight="true" spans="1:17">
      <c r="A152" s="6">
        <v>149</v>
      </c>
      <c r="B152" s="8" t="s">
        <v>359</v>
      </c>
      <c r="C152" s="8" t="s">
        <v>20</v>
      </c>
      <c r="D152" s="8" t="s">
        <v>360</v>
      </c>
      <c r="E152" s="8" t="s">
        <v>343</v>
      </c>
      <c r="F152" s="8" t="s">
        <v>344</v>
      </c>
      <c r="G152" s="8" t="s">
        <v>345</v>
      </c>
      <c r="H152" s="8" t="s">
        <v>346</v>
      </c>
      <c r="I152" s="8" t="s">
        <v>26</v>
      </c>
      <c r="J152" s="8">
        <v>60.6</v>
      </c>
      <c r="K152" s="8">
        <f t="shared" si="11"/>
        <v>36.36</v>
      </c>
      <c r="L152" s="13">
        <v>73.93</v>
      </c>
      <c r="M152" s="13">
        <f t="shared" si="13"/>
        <v>29.572</v>
      </c>
      <c r="N152" s="12">
        <f t="shared" si="14"/>
        <v>65.932</v>
      </c>
      <c r="O152" s="14">
        <v>8</v>
      </c>
      <c r="P152" s="18" t="s">
        <v>27</v>
      </c>
      <c r="Q152" s="6" t="s">
        <v>28</v>
      </c>
    </row>
    <row r="153" ht="25" customHeight="true" spans="1:17">
      <c r="A153" s="6">
        <v>150</v>
      </c>
      <c r="B153" s="8" t="s">
        <v>361</v>
      </c>
      <c r="C153" s="8" t="s">
        <v>20</v>
      </c>
      <c r="D153" s="8" t="s">
        <v>362</v>
      </c>
      <c r="E153" s="8" t="s">
        <v>343</v>
      </c>
      <c r="F153" s="8" t="s">
        <v>344</v>
      </c>
      <c r="G153" s="8" t="s">
        <v>345</v>
      </c>
      <c r="H153" s="8" t="s">
        <v>346</v>
      </c>
      <c r="I153" s="8" t="s">
        <v>26</v>
      </c>
      <c r="J153" s="8">
        <v>62.8</v>
      </c>
      <c r="K153" s="8">
        <f t="shared" si="11"/>
        <v>37.68</v>
      </c>
      <c r="L153" s="13">
        <v>69.83</v>
      </c>
      <c r="M153" s="13">
        <f t="shared" si="13"/>
        <v>27.932</v>
      </c>
      <c r="N153" s="12">
        <f t="shared" si="14"/>
        <v>65.612</v>
      </c>
      <c r="O153" s="14">
        <v>9</v>
      </c>
      <c r="P153" s="18"/>
      <c r="Q153" s="6" t="s">
        <v>28</v>
      </c>
    </row>
    <row r="154" ht="25" customHeight="true" spans="1:17">
      <c r="A154" s="6">
        <v>151</v>
      </c>
      <c r="B154" s="8" t="s">
        <v>363</v>
      </c>
      <c r="C154" s="8" t="s">
        <v>20</v>
      </c>
      <c r="D154" s="8" t="s">
        <v>364</v>
      </c>
      <c r="E154" s="8" t="s">
        <v>343</v>
      </c>
      <c r="F154" s="8" t="s">
        <v>344</v>
      </c>
      <c r="G154" s="8" t="s">
        <v>345</v>
      </c>
      <c r="H154" s="8" t="s">
        <v>346</v>
      </c>
      <c r="I154" s="8" t="s">
        <v>26</v>
      </c>
      <c r="J154" s="8">
        <v>63.45</v>
      </c>
      <c r="K154" s="8">
        <f t="shared" si="11"/>
        <v>38.07</v>
      </c>
      <c r="L154" s="13">
        <v>68.5</v>
      </c>
      <c r="M154" s="13">
        <f t="shared" si="13"/>
        <v>27.4</v>
      </c>
      <c r="N154" s="12">
        <f t="shared" si="14"/>
        <v>65.47</v>
      </c>
      <c r="O154" s="14">
        <v>10</v>
      </c>
      <c r="P154" s="14"/>
      <c r="Q154" s="6" t="s">
        <v>28</v>
      </c>
    </row>
    <row r="155" ht="25" customHeight="true" spans="1:17">
      <c r="A155" s="6">
        <v>152</v>
      </c>
      <c r="B155" s="8" t="s">
        <v>365</v>
      </c>
      <c r="C155" s="8" t="s">
        <v>20</v>
      </c>
      <c r="D155" s="8" t="s">
        <v>366</v>
      </c>
      <c r="E155" s="8" t="s">
        <v>343</v>
      </c>
      <c r="F155" s="8" t="s">
        <v>344</v>
      </c>
      <c r="G155" s="8" t="s">
        <v>345</v>
      </c>
      <c r="H155" s="8" t="s">
        <v>346</v>
      </c>
      <c r="I155" s="8" t="s">
        <v>26</v>
      </c>
      <c r="J155" s="8">
        <v>61.45</v>
      </c>
      <c r="K155" s="8">
        <f t="shared" si="11"/>
        <v>36.87</v>
      </c>
      <c r="L155" s="13">
        <v>70.83</v>
      </c>
      <c r="M155" s="13">
        <f t="shared" si="13"/>
        <v>28.332</v>
      </c>
      <c r="N155" s="12">
        <f t="shared" si="14"/>
        <v>65.202</v>
      </c>
      <c r="O155" s="14">
        <v>11</v>
      </c>
      <c r="P155" s="14"/>
      <c r="Q155" s="6" t="s">
        <v>28</v>
      </c>
    </row>
    <row r="156" ht="25" customHeight="true" spans="1:17">
      <c r="A156" s="6">
        <v>153</v>
      </c>
      <c r="B156" s="8" t="s">
        <v>367</v>
      </c>
      <c r="C156" s="8" t="s">
        <v>20</v>
      </c>
      <c r="D156" s="8" t="s">
        <v>368</v>
      </c>
      <c r="E156" s="8" t="s">
        <v>343</v>
      </c>
      <c r="F156" s="8" t="s">
        <v>344</v>
      </c>
      <c r="G156" s="8" t="s">
        <v>345</v>
      </c>
      <c r="H156" s="8" t="s">
        <v>346</v>
      </c>
      <c r="I156" s="8" t="s">
        <v>26</v>
      </c>
      <c r="J156" s="8">
        <v>62.35</v>
      </c>
      <c r="K156" s="8">
        <f t="shared" si="11"/>
        <v>37.41</v>
      </c>
      <c r="L156" s="13">
        <v>67.63</v>
      </c>
      <c r="M156" s="13">
        <f t="shared" si="13"/>
        <v>27.052</v>
      </c>
      <c r="N156" s="12">
        <f t="shared" si="14"/>
        <v>64.462</v>
      </c>
      <c r="O156" s="14">
        <v>12</v>
      </c>
      <c r="P156" s="14"/>
      <c r="Q156" s="6" t="s">
        <v>28</v>
      </c>
    </row>
    <row r="157" ht="25" customHeight="true" spans="1:17">
      <c r="A157" s="6">
        <v>154</v>
      </c>
      <c r="B157" s="8" t="s">
        <v>369</v>
      </c>
      <c r="C157" s="8" t="s">
        <v>20</v>
      </c>
      <c r="D157" s="8" t="s">
        <v>370</v>
      </c>
      <c r="E157" s="8" t="s">
        <v>343</v>
      </c>
      <c r="F157" s="8" t="s">
        <v>344</v>
      </c>
      <c r="G157" s="8" t="s">
        <v>345</v>
      </c>
      <c r="H157" s="8" t="s">
        <v>346</v>
      </c>
      <c r="I157" s="8" t="s">
        <v>26</v>
      </c>
      <c r="J157" s="8">
        <v>60.7</v>
      </c>
      <c r="K157" s="8">
        <f t="shared" si="11"/>
        <v>36.42</v>
      </c>
      <c r="L157" s="13">
        <v>70.03</v>
      </c>
      <c r="M157" s="13">
        <f t="shared" si="13"/>
        <v>28.012</v>
      </c>
      <c r="N157" s="12">
        <f t="shared" si="14"/>
        <v>64.432</v>
      </c>
      <c r="O157" s="14">
        <v>13</v>
      </c>
      <c r="P157" s="14"/>
      <c r="Q157" s="6" t="s">
        <v>28</v>
      </c>
    </row>
    <row r="158" ht="25" customHeight="true" spans="1:17">
      <c r="A158" s="6">
        <v>155</v>
      </c>
      <c r="B158" s="8" t="s">
        <v>371</v>
      </c>
      <c r="C158" s="8" t="s">
        <v>20</v>
      </c>
      <c r="D158" s="8" t="s">
        <v>372</v>
      </c>
      <c r="E158" s="8" t="s">
        <v>343</v>
      </c>
      <c r="F158" s="8" t="s">
        <v>344</v>
      </c>
      <c r="G158" s="8" t="s">
        <v>345</v>
      </c>
      <c r="H158" s="8" t="s">
        <v>346</v>
      </c>
      <c r="I158" s="8" t="s">
        <v>26</v>
      </c>
      <c r="J158" s="8">
        <v>59.2</v>
      </c>
      <c r="K158" s="8">
        <f t="shared" si="11"/>
        <v>35.52</v>
      </c>
      <c r="L158" s="13">
        <v>70.07</v>
      </c>
      <c r="M158" s="13">
        <f t="shared" si="13"/>
        <v>28.028</v>
      </c>
      <c r="N158" s="12">
        <f t="shared" si="14"/>
        <v>63.548</v>
      </c>
      <c r="O158" s="14">
        <v>14</v>
      </c>
      <c r="P158" s="14"/>
      <c r="Q158" s="6" t="s">
        <v>28</v>
      </c>
    </row>
    <row r="159" ht="25" customHeight="true" spans="1:17">
      <c r="A159" s="6">
        <v>156</v>
      </c>
      <c r="B159" s="8" t="s">
        <v>373</v>
      </c>
      <c r="C159" s="8" t="s">
        <v>20</v>
      </c>
      <c r="D159" s="8" t="s">
        <v>374</v>
      </c>
      <c r="E159" s="8" t="s">
        <v>343</v>
      </c>
      <c r="F159" s="8" t="s">
        <v>344</v>
      </c>
      <c r="G159" s="8" t="s">
        <v>345</v>
      </c>
      <c r="H159" s="8" t="s">
        <v>346</v>
      </c>
      <c r="I159" s="8" t="s">
        <v>26</v>
      </c>
      <c r="J159" s="8">
        <v>77.85</v>
      </c>
      <c r="K159" s="8">
        <f t="shared" si="11"/>
        <v>46.71</v>
      </c>
      <c r="L159" s="13" t="s">
        <v>41</v>
      </c>
      <c r="M159" s="14">
        <v>0</v>
      </c>
      <c r="N159" s="12">
        <f t="shared" si="14"/>
        <v>46.71</v>
      </c>
      <c r="O159" s="13"/>
      <c r="P159" s="13"/>
      <c r="Q159" s="6" t="s">
        <v>42</v>
      </c>
    </row>
    <row r="160" ht="25" customHeight="true" spans="1:17">
      <c r="A160" s="6">
        <v>157</v>
      </c>
      <c r="B160" s="8" t="s">
        <v>375</v>
      </c>
      <c r="C160" s="8" t="s">
        <v>20</v>
      </c>
      <c r="D160" s="8" t="s">
        <v>376</v>
      </c>
      <c r="E160" s="8" t="s">
        <v>343</v>
      </c>
      <c r="F160" s="8" t="s">
        <v>344</v>
      </c>
      <c r="G160" s="8" t="s">
        <v>345</v>
      </c>
      <c r="H160" s="8" t="s">
        <v>346</v>
      </c>
      <c r="I160" s="8" t="s">
        <v>26</v>
      </c>
      <c r="J160" s="8">
        <v>74.45</v>
      </c>
      <c r="K160" s="8">
        <f t="shared" si="11"/>
        <v>44.67</v>
      </c>
      <c r="L160" s="13" t="s">
        <v>41</v>
      </c>
      <c r="M160" s="14">
        <v>0</v>
      </c>
      <c r="N160" s="12">
        <f t="shared" si="14"/>
        <v>44.67</v>
      </c>
      <c r="O160" s="13"/>
      <c r="P160" s="13"/>
      <c r="Q160" s="6" t="s">
        <v>42</v>
      </c>
    </row>
    <row r="161" ht="25" customHeight="true" spans="1:17">
      <c r="A161" s="6">
        <v>158</v>
      </c>
      <c r="B161" s="8" t="s">
        <v>377</v>
      </c>
      <c r="C161" s="8" t="s">
        <v>125</v>
      </c>
      <c r="D161" s="8" t="s">
        <v>378</v>
      </c>
      <c r="E161" s="8" t="s">
        <v>343</v>
      </c>
      <c r="F161" s="8" t="s">
        <v>344</v>
      </c>
      <c r="G161" s="8" t="s">
        <v>345</v>
      </c>
      <c r="H161" s="8" t="s">
        <v>346</v>
      </c>
      <c r="I161" s="8" t="s">
        <v>26</v>
      </c>
      <c r="J161" s="8">
        <v>74.2</v>
      </c>
      <c r="K161" s="8">
        <f t="shared" si="11"/>
        <v>44.52</v>
      </c>
      <c r="L161" s="13" t="s">
        <v>41</v>
      </c>
      <c r="M161" s="14">
        <v>0</v>
      </c>
      <c r="N161" s="12">
        <f t="shared" si="14"/>
        <v>44.52</v>
      </c>
      <c r="O161" s="13"/>
      <c r="P161" s="13"/>
      <c r="Q161" s="6" t="s">
        <v>42</v>
      </c>
    </row>
    <row r="162" ht="33" customHeight="true" spans="1:17">
      <c r="A162" s="6">
        <v>159</v>
      </c>
      <c r="B162" s="8" t="s">
        <v>379</v>
      </c>
      <c r="C162" s="8" t="s">
        <v>20</v>
      </c>
      <c r="D162" s="8" t="s">
        <v>380</v>
      </c>
      <c r="E162" s="8" t="s">
        <v>343</v>
      </c>
      <c r="F162" s="8" t="s">
        <v>344</v>
      </c>
      <c r="G162" s="8" t="s">
        <v>345</v>
      </c>
      <c r="H162" s="8" t="s">
        <v>346</v>
      </c>
      <c r="I162" s="8" t="s">
        <v>26</v>
      </c>
      <c r="J162" s="8">
        <v>67.25</v>
      </c>
      <c r="K162" s="8">
        <f t="shared" si="11"/>
        <v>40.35</v>
      </c>
      <c r="L162" s="14">
        <v>0</v>
      </c>
      <c r="M162" s="14">
        <f>L162*40%</f>
        <v>0</v>
      </c>
      <c r="N162" s="12">
        <f t="shared" si="14"/>
        <v>40.35</v>
      </c>
      <c r="O162" s="14"/>
      <c r="P162" s="14"/>
      <c r="Q162" s="20" t="s">
        <v>53</v>
      </c>
    </row>
    <row r="163" ht="25" customHeight="true" spans="1:17">
      <c r="A163" s="6">
        <v>160</v>
      </c>
      <c r="B163" s="8" t="s">
        <v>381</v>
      </c>
      <c r="C163" s="8" t="s">
        <v>20</v>
      </c>
      <c r="D163" s="8" t="s">
        <v>382</v>
      </c>
      <c r="E163" s="8" t="s">
        <v>343</v>
      </c>
      <c r="F163" s="8" t="s">
        <v>344</v>
      </c>
      <c r="G163" s="8" t="s">
        <v>345</v>
      </c>
      <c r="H163" s="8" t="s">
        <v>346</v>
      </c>
      <c r="I163" s="8" t="s">
        <v>26</v>
      </c>
      <c r="J163" s="8">
        <v>66.3</v>
      </c>
      <c r="K163" s="8">
        <f t="shared" ref="K163:K173" si="15">J163*60%</f>
        <v>39.78</v>
      </c>
      <c r="L163" s="13" t="s">
        <v>41</v>
      </c>
      <c r="M163" s="14">
        <v>0</v>
      </c>
      <c r="N163" s="12">
        <f t="shared" si="14"/>
        <v>39.78</v>
      </c>
      <c r="O163" s="13"/>
      <c r="P163" s="13"/>
      <c r="Q163" s="6" t="s">
        <v>42</v>
      </c>
    </row>
    <row r="164" ht="25" customHeight="true" spans="1:17">
      <c r="A164" s="6">
        <v>161</v>
      </c>
      <c r="B164" s="8" t="s">
        <v>383</v>
      </c>
      <c r="C164" s="8" t="s">
        <v>20</v>
      </c>
      <c r="D164" s="8" t="s">
        <v>384</v>
      </c>
      <c r="E164" s="8" t="s">
        <v>343</v>
      </c>
      <c r="F164" s="8" t="s">
        <v>344</v>
      </c>
      <c r="G164" s="8" t="s">
        <v>345</v>
      </c>
      <c r="H164" s="8" t="s">
        <v>346</v>
      </c>
      <c r="I164" s="8" t="s">
        <v>26</v>
      </c>
      <c r="J164" s="8">
        <v>63.8</v>
      </c>
      <c r="K164" s="8">
        <f t="shared" si="15"/>
        <v>38.28</v>
      </c>
      <c r="L164" s="13" t="s">
        <v>41</v>
      </c>
      <c r="M164" s="14">
        <v>0</v>
      </c>
      <c r="N164" s="12">
        <f t="shared" si="14"/>
        <v>38.28</v>
      </c>
      <c r="O164" s="13"/>
      <c r="P164" s="13"/>
      <c r="Q164" s="6" t="s">
        <v>42</v>
      </c>
    </row>
    <row r="165" ht="25" customHeight="true" spans="1:17">
      <c r="A165" s="6">
        <v>162</v>
      </c>
      <c r="B165" s="8" t="s">
        <v>385</v>
      </c>
      <c r="C165" s="8" t="s">
        <v>20</v>
      </c>
      <c r="D165" s="8" t="s">
        <v>386</v>
      </c>
      <c r="E165" s="8" t="s">
        <v>343</v>
      </c>
      <c r="F165" s="8" t="s">
        <v>344</v>
      </c>
      <c r="G165" s="8" t="s">
        <v>345</v>
      </c>
      <c r="H165" s="8" t="s">
        <v>346</v>
      </c>
      <c r="I165" s="8" t="s">
        <v>26</v>
      </c>
      <c r="J165" s="8">
        <v>63.35</v>
      </c>
      <c r="K165" s="8">
        <f t="shared" si="15"/>
        <v>38.01</v>
      </c>
      <c r="L165" s="13" t="s">
        <v>41</v>
      </c>
      <c r="M165" s="14">
        <v>0</v>
      </c>
      <c r="N165" s="12">
        <f t="shared" ref="N165:N195" si="16">K165+M165</f>
        <v>38.01</v>
      </c>
      <c r="O165" s="13"/>
      <c r="P165" s="13"/>
      <c r="Q165" s="6" t="s">
        <v>42</v>
      </c>
    </row>
    <row r="166" ht="25" customHeight="true" spans="1:17">
      <c r="A166" s="6">
        <v>163</v>
      </c>
      <c r="B166" s="8" t="s">
        <v>387</v>
      </c>
      <c r="C166" s="8" t="s">
        <v>20</v>
      </c>
      <c r="D166" s="8" t="s">
        <v>388</v>
      </c>
      <c r="E166" s="8" t="s">
        <v>343</v>
      </c>
      <c r="F166" s="8" t="s">
        <v>344</v>
      </c>
      <c r="G166" s="8" t="s">
        <v>345</v>
      </c>
      <c r="H166" s="8" t="s">
        <v>346</v>
      </c>
      <c r="I166" s="8" t="s">
        <v>26</v>
      </c>
      <c r="J166" s="8">
        <v>62.5</v>
      </c>
      <c r="K166" s="8">
        <f t="shared" si="15"/>
        <v>37.5</v>
      </c>
      <c r="L166" s="13" t="s">
        <v>41</v>
      </c>
      <c r="M166" s="14">
        <v>0</v>
      </c>
      <c r="N166" s="12">
        <f t="shared" si="16"/>
        <v>37.5</v>
      </c>
      <c r="O166" s="13"/>
      <c r="P166" s="13"/>
      <c r="Q166" s="6" t="s">
        <v>42</v>
      </c>
    </row>
    <row r="167" ht="25" customHeight="true" spans="1:17">
      <c r="A167" s="6">
        <v>164</v>
      </c>
      <c r="B167" s="8" t="s">
        <v>389</v>
      </c>
      <c r="C167" s="8" t="s">
        <v>20</v>
      </c>
      <c r="D167" s="8" t="s">
        <v>390</v>
      </c>
      <c r="E167" s="8" t="s">
        <v>343</v>
      </c>
      <c r="F167" s="8" t="s">
        <v>344</v>
      </c>
      <c r="G167" s="8" t="s">
        <v>345</v>
      </c>
      <c r="H167" s="8" t="s">
        <v>346</v>
      </c>
      <c r="I167" s="8" t="s">
        <v>26</v>
      </c>
      <c r="J167" s="8">
        <v>62</v>
      </c>
      <c r="K167" s="8">
        <f t="shared" si="15"/>
        <v>37.2</v>
      </c>
      <c r="L167" s="13" t="s">
        <v>41</v>
      </c>
      <c r="M167" s="14">
        <v>0</v>
      </c>
      <c r="N167" s="12">
        <f t="shared" si="16"/>
        <v>37.2</v>
      </c>
      <c r="O167" s="13"/>
      <c r="P167" s="13"/>
      <c r="Q167" s="6" t="s">
        <v>42</v>
      </c>
    </row>
    <row r="168" ht="25" customHeight="true" spans="1:17">
      <c r="A168" s="6">
        <v>165</v>
      </c>
      <c r="B168" s="8" t="s">
        <v>391</v>
      </c>
      <c r="C168" s="8" t="s">
        <v>20</v>
      </c>
      <c r="D168" s="8" t="s">
        <v>392</v>
      </c>
      <c r="E168" s="8" t="s">
        <v>343</v>
      </c>
      <c r="F168" s="8" t="s">
        <v>344</v>
      </c>
      <c r="G168" s="8" t="s">
        <v>345</v>
      </c>
      <c r="H168" s="8" t="s">
        <v>346</v>
      </c>
      <c r="I168" s="8" t="s">
        <v>26</v>
      </c>
      <c r="J168" s="8">
        <v>60.6</v>
      </c>
      <c r="K168" s="8">
        <f t="shared" si="15"/>
        <v>36.36</v>
      </c>
      <c r="L168" s="13" t="s">
        <v>41</v>
      </c>
      <c r="M168" s="14">
        <v>0</v>
      </c>
      <c r="N168" s="12">
        <f t="shared" si="16"/>
        <v>36.36</v>
      </c>
      <c r="O168" s="13"/>
      <c r="P168" s="13"/>
      <c r="Q168" s="6" t="s">
        <v>42</v>
      </c>
    </row>
    <row r="169" ht="25" customHeight="true" spans="1:17">
      <c r="A169" s="6">
        <v>166</v>
      </c>
      <c r="B169" s="8" t="s">
        <v>393</v>
      </c>
      <c r="C169" s="8" t="s">
        <v>20</v>
      </c>
      <c r="D169" s="8" t="s">
        <v>394</v>
      </c>
      <c r="E169" s="8" t="s">
        <v>395</v>
      </c>
      <c r="F169" s="8" t="s">
        <v>396</v>
      </c>
      <c r="G169" s="8" t="s">
        <v>397</v>
      </c>
      <c r="H169" s="8" t="s">
        <v>398</v>
      </c>
      <c r="I169" s="8" t="s">
        <v>26</v>
      </c>
      <c r="J169" s="8">
        <v>69.15</v>
      </c>
      <c r="K169" s="8">
        <f t="shared" si="15"/>
        <v>41.49</v>
      </c>
      <c r="L169" s="13">
        <v>75.87</v>
      </c>
      <c r="M169" s="13">
        <v>30.348</v>
      </c>
      <c r="N169" s="12">
        <f t="shared" si="16"/>
        <v>71.838</v>
      </c>
      <c r="O169" s="14">
        <v>1</v>
      </c>
      <c r="P169" s="18" t="s">
        <v>27</v>
      </c>
      <c r="Q169" s="6" t="s">
        <v>28</v>
      </c>
    </row>
    <row r="170" ht="25" customHeight="true" spans="1:17">
      <c r="A170" s="6">
        <v>167</v>
      </c>
      <c r="B170" s="8" t="s">
        <v>399</v>
      </c>
      <c r="C170" s="8" t="s">
        <v>20</v>
      </c>
      <c r="D170" s="8" t="s">
        <v>400</v>
      </c>
      <c r="E170" s="8" t="s">
        <v>395</v>
      </c>
      <c r="F170" s="8" t="s">
        <v>396</v>
      </c>
      <c r="G170" s="8" t="s">
        <v>397</v>
      </c>
      <c r="H170" s="8" t="s">
        <v>398</v>
      </c>
      <c r="I170" s="8" t="s">
        <v>26</v>
      </c>
      <c r="J170" s="8">
        <v>70.45</v>
      </c>
      <c r="K170" s="8">
        <f t="shared" si="15"/>
        <v>42.27</v>
      </c>
      <c r="L170" s="13">
        <v>73.13</v>
      </c>
      <c r="M170" s="13">
        <v>29.252</v>
      </c>
      <c r="N170" s="12">
        <f t="shared" si="16"/>
        <v>71.522</v>
      </c>
      <c r="O170" s="14">
        <v>2</v>
      </c>
      <c r="P170" s="18" t="s">
        <v>27</v>
      </c>
      <c r="Q170" s="6" t="s">
        <v>28</v>
      </c>
    </row>
    <row r="171" ht="25" customHeight="true" spans="1:17">
      <c r="A171" s="6">
        <v>168</v>
      </c>
      <c r="B171" s="8" t="s">
        <v>401</v>
      </c>
      <c r="C171" s="8" t="s">
        <v>20</v>
      </c>
      <c r="D171" s="8" t="s">
        <v>402</v>
      </c>
      <c r="E171" s="8" t="s">
        <v>395</v>
      </c>
      <c r="F171" s="8" t="s">
        <v>396</v>
      </c>
      <c r="G171" s="8" t="s">
        <v>397</v>
      </c>
      <c r="H171" s="8" t="s">
        <v>398</v>
      </c>
      <c r="I171" s="8" t="s">
        <v>26</v>
      </c>
      <c r="J171" s="8">
        <v>69.55</v>
      </c>
      <c r="K171" s="8">
        <f t="shared" si="15"/>
        <v>41.73</v>
      </c>
      <c r="L171" s="13">
        <v>71.93</v>
      </c>
      <c r="M171" s="13">
        <v>28.772</v>
      </c>
      <c r="N171" s="12">
        <f t="shared" si="16"/>
        <v>70.502</v>
      </c>
      <c r="O171" s="14">
        <v>3</v>
      </c>
      <c r="P171" s="18" t="s">
        <v>27</v>
      </c>
      <c r="Q171" s="6" t="s">
        <v>28</v>
      </c>
    </row>
    <row r="172" ht="25" customHeight="true" spans="1:17">
      <c r="A172" s="6">
        <v>169</v>
      </c>
      <c r="B172" s="8" t="s">
        <v>403</v>
      </c>
      <c r="C172" s="8" t="s">
        <v>20</v>
      </c>
      <c r="D172" s="8" t="s">
        <v>404</v>
      </c>
      <c r="E172" s="8" t="s">
        <v>395</v>
      </c>
      <c r="F172" s="8" t="s">
        <v>396</v>
      </c>
      <c r="G172" s="8" t="s">
        <v>397</v>
      </c>
      <c r="H172" s="8" t="s">
        <v>398</v>
      </c>
      <c r="I172" s="8" t="s">
        <v>26</v>
      </c>
      <c r="J172" s="8">
        <v>69.8</v>
      </c>
      <c r="K172" s="8">
        <f t="shared" si="15"/>
        <v>41.88</v>
      </c>
      <c r="L172" s="13">
        <v>71.17</v>
      </c>
      <c r="M172" s="13">
        <v>28.468</v>
      </c>
      <c r="N172" s="12">
        <f t="shared" si="16"/>
        <v>70.348</v>
      </c>
      <c r="O172" s="14">
        <v>4</v>
      </c>
      <c r="P172" s="18" t="s">
        <v>27</v>
      </c>
      <c r="Q172" s="6" t="s">
        <v>28</v>
      </c>
    </row>
    <row r="173" ht="25" customHeight="true" spans="1:17">
      <c r="A173" s="6">
        <v>170</v>
      </c>
      <c r="B173" s="8" t="s">
        <v>405</v>
      </c>
      <c r="C173" s="8" t="s">
        <v>20</v>
      </c>
      <c r="D173" s="8" t="s">
        <v>406</v>
      </c>
      <c r="E173" s="8" t="s">
        <v>395</v>
      </c>
      <c r="F173" s="8" t="s">
        <v>396</v>
      </c>
      <c r="G173" s="8" t="s">
        <v>397</v>
      </c>
      <c r="H173" s="8" t="s">
        <v>398</v>
      </c>
      <c r="I173" s="8" t="s">
        <v>26</v>
      </c>
      <c r="J173" s="8">
        <v>65.25</v>
      </c>
      <c r="K173" s="8">
        <f t="shared" si="15"/>
        <v>39.15</v>
      </c>
      <c r="L173" s="13">
        <v>77.83</v>
      </c>
      <c r="M173" s="13">
        <v>31.132</v>
      </c>
      <c r="N173" s="12">
        <f t="shared" si="16"/>
        <v>70.282</v>
      </c>
      <c r="O173" s="14">
        <v>5</v>
      </c>
      <c r="P173" s="18" t="s">
        <v>27</v>
      </c>
      <c r="Q173" s="6" t="s">
        <v>28</v>
      </c>
    </row>
    <row r="174" ht="25" customHeight="true" spans="1:17">
      <c r="A174" s="6">
        <v>171</v>
      </c>
      <c r="B174" s="8" t="s">
        <v>407</v>
      </c>
      <c r="C174" s="8" t="s">
        <v>20</v>
      </c>
      <c r="D174" s="8" t="s">
        <v>408</v>
      </c>
      <c r="E174" s="8" t="s">
        <v>395</v>
      </c>
      <c r="F174" s="8" t="s">
        <v>396</v>
      </c>
      <c r="G174" s="8" t="s">
        <v>397</v>
      </c>
      <c r="H174" s="8" t="s">
        <v>398</v>
      </c>
      <c r="I174" s="8" t="s">
        <v>26</v>
      </c>
      <c r="J174" s="8">
        <v>66.2</v>
      </c>
      <c r="K174" s="8">
        <f t="shared" ref="K174:K195" si="17">J174*60%</f>
        <v>39.72</v>
      </c>
      <c r="L174" s="13">
        <v>73.93</v>
      </c>
      <c r="M174" s="13">
        <v>29.572</v>
      </c>
      <c r="N174" s="12">
        <f t="shared" si="16"/>
        <v>69.292</v>
      </c>
      <c r="O174" s="14">
        <v>6</v>
      </c>
      <c r="P174" s="18" t="s">
        <v>27</v>
      </c>
      <c r="Q174" s="6" t="s">
        <v>28</v>
      </c>
    </row>
    <row r="175" ht="25" customHeight="true" spans="1:17">
      <c r="A175" s="6">
        <v>172</v>
      </c>
      <c r="B175" s="8" t="s">
        <v>409</v>
      </c>
      <c r="C175" s="8" t="s">
        <v>20</v>
      </c>
      <c r="D175" s="8" t="s">
        <v>410</v>
      </c>
      <c r="E175" s="8" t="s">
        <v>395</v>
      </c>
      <c r="F175" s="8" t="s">
        <v>396</v>
      </c>
      <c r="G175" s="8" t="s">
        <v>397</v>
      </c>
      <c r="H175" s="8" t="s">
        <v>398</v>
      </c>
      <c r="I175" s="8" t="s">
        <v>26</v>
      </c>
      <c r="J175" s="8">
        <v>66</v>
      </c>
      <c r="K175" s="8">
        <f t="shared" si="17"/>
        <v>39.6</v>
      </c>
      <c r="L175" s="13">
        <v>72.27</v>
      </c>
      <c r="M175" s="13">
        <v>28.908</v>
      </c>
      <c r="N175" s="12">
        <f t="shared" si="16"/>
        <v>68.508</v>
      </c>
      <c r="O175" s="14">
        <v>7</v>
      </c>
      <c r="P175" s="18" t="s">
        <v>27</v>
      </c>
      <c r="Q175" s="6" t="s">
        <v>28</v>
      </c>
    </row>
    <row r="176" ht="25" customHeight="true" spans="1:17">
      <c r="A176" s="6">
        <v>173</v>
      </c>
      <c r="B176" s="8" t="s">
        <v>411</v>
      </c>
      <c r="C176" s="8" t="s">
        <v>20</v>
      </c>
      <c r="D176" s="8" t="s">
        <v>412</v>
      </c>
      <c r="E176" s="8" t="s">
        <v>395</v>
      </c>
      <c r="F176" s="8" t="s">
        <v>396</v>
      </c>
      <c r="G176" s="8" t="s">
        <v>397</v>
      </c>
      <c r="H176" s="8" t="s">
        <v>398</v>
      </c>
      <c r="I176" s="8" t="s">
        <v>26</v>
      </c>
      <c r="J176" s="8">
        <v>64.25</v>
      </c>
      <c r="K176" s="8">
        <f t="shared" si="17"/>
        <v>38.55</v>
      </c>
      <c r="L176" s="13">
        <v>73.57</v>
      </c>
      <c r="M176" s="13">
        <v>29.428</v>
      </c>
      <c r="N176" s="12">
        <f t="shared" si="16"/>
        <v>67.978</v>
      </c>
      <c r="O176" s="14">
        <v>8</v>
      </c>
      <c r="P176" s="18" t="s">
        <v>27</v>
      </c>
      <c r="Q176" s="6" t="s">
        <v>28</v>
      </c>
    </row>
    <row r="177" ht="25" customHeight="true" spans="1:17">
      <c r="A177" s="6">
        <v>174</v>
      </c>
      <c r="B177" s="8" t="s">
        <v>413</v>
      </c>
      <c r="C177" s="8" t="s">
        <v>20</v>
      </c>
      <c r="D177" s="8" t="s">
        <v>414</v>
      </c>
      <c r="E177" s="8" t="s">
        <v>395</v>
      </c>
      <c r="F177" s="8" t="s">
        <v>396</v>
      </c>
      <c r="G177" s="8" t="s">
        <v>397</v>
      </c>
      <c r="H177" s="8" t="s">
        <v>398</v>
      </c>
      <c r="I177" s="8" t="s">
        <v>26</v>
      </c>
      <c r="J177" s="8">
        <v>63.35</v>
      </c>
      <c r="K177" s="8">
        <f t="shared" si="17"/>
        <v>38.01</v>
      </c>
      <c r="L177" s="13">
        <v>74.23</v>
      </c>
      <c r="M177" s="13">
        <v>29.692</v>
      </c>
      <c r="N177" s="12">
        <f t="shared" si="16"/>
        <v>67.702</v>
      </c>
      <c r="O177" s="14">
        <v>9</v>
      </c>
      <c r="P177" s="18" t="s">
        <v>27</v>
      </c>
      <c r="Q177" s="6" t="s">
        <v>28</v>
      </c>
    </row>
    <row r="178" ht="25" customHeight="true" spans="1:17">
      <c r="A178" s="6">
        <v>175</v>
      </c>
      <c r="B178" s="8" t="s">
        <v>415</v>
      </c>
      <c r="C178" s="8" t="s">
        <v>20</v>
      </c>
      <c r="D178" s="8" t="s">
        <v>416</v>
      </c>
      <c r="E178" s="8" t="s">
        <v>395</v>
      </c>
      <c r="F178" s="8" t="s">
        <v>396</v>
      </c>
      <c r="G178" s="8" t="s">
        <v>397</v>
      </c>
      <c r="H178" s="8" t="s">
        <v>398</v>
      </c>
      <c r="I178" s="8" t="s">
        <v>26</v>
      </c>
      <c r="J178" s="8">
        <v>63.8</v>
      </c>
      <c r="K178" s="8">
        <f t="shared" si="17"/>
        <v>38.28</v>
      </c>
      <c r="L178" s="13">
        <v>72.43</v>
      </c>
      <c r="M178" s="13">
        <v>28.972</v>
      </c>
      <c r="N178" s="12">
        <f t="shared" si="16"/>
        <v>67.252</v>
      </c>
      <c r="O178" s="14">
        <v>10</v>
      </c>
      <c r="P178" s="14"/>
      <c r="Q178" s="6" t="s">
        <v>28</v>
      </c>
    </row>
    <row r="179" ht="25" customHeight="true" spans="1:17">
      <c r="A179" s="6">
        <v>176</v>
      </c>
      <c r="B179" s="8" t="s">
        <v>417</v>
      </c>
      <c r="C179" s="8" t="s">
        <v>20</v>
      </c>
      <c r="D179" s="8" t="s">
        <v>418</v>
      </c>
      <c r="E179" s="8" t="s">
        <v>395</v>
      </c>
      <c r="F179" s="8" t="s">
        <v>396</v>
      </c>
      <c r="G179" s="8" t="s">
        <v>397</v>
      </c>
      <c r="H179" s="8" t="s">
        <v>398</v>
      </c>
      <c r="I179" s="8" t="s">
        <v>26</v>
      </c>
      <c r="J179" s="8">
        <v>61.2</v>
      </c>
      <c r="K179" s="8">
        <f t="shared" si="17"/>
        <v>36.72</v>
      </c>
      <c r="L179" s="13">
        <v>76.3</v>
      </c>
      <c r="M179" s="13">
        <v>30.52</v>
      </c>
      <c r="N179" s="12">
        <f t="shared" si="16"/>
        <v>67.24</v>
      </c>
      <c r="O179" s="14">
        <v>11</v>
      </c>
      <c r="P179" s="14"/>
      <c r="Q179" s="6" t="s">
        <v>28</v>
      </c>
    </row>
    <row r="180" ht="25" customHeight="true" spans="1:17">
      <c r="A180" s="6">
        <v>177</v>
      </c>
      <c r="B180" s="8" t="s">
        <v>419</v>
      </c>
      <c r="C180" s="8" t="s">
        <v>20</v>
      </c>
      <c r="D180" s="8" t="s">
        <v>420</v>
      </c>
      <c r="E180" s="8" t="s">
        <v>395</v>
      </c>
      <c r="F180" s="8" t="s">
        <v>396</v>
      </c>
      <c r="G180" s="8" t="s">
        <v>397</v>
      </c>
      <c r="H180" s="8" t="s">
        <v>398</v>
      </c>
      <c r="I180" s="8" t="s">
        <v>26</v>
      </c>
      <c r="J180" s="8">
        <v>63.2</v>
      </c>
      <c r="K180" s="8">
        <f t="shared" si="17"/>
        <v>37.92</v>
      </c>
      <c r="L180" s="13">
        <v>71.6</v>
      </c>
      <c r="M180" s="13">
        <v>28.64</v>
      </c>
      <c r="N180" s="12">
        <f t="shared" si="16"/>
        <v>66.56</v>
      </c>
      <c r="O180" s="14">
        <v>12</v>
      </c>
      <c r="P180" s="14"/>
      <c r="Q180" s="6" t="s">
        <v>28</v>
      </c>
    </row>
    <row r="181" ht="25" customHeight="true" spans="1:17">
      <c r="A181" s="6">
        <v>178</v>
      </c>
      <c r="B181" s="8" t="s">
        <v>421</v>
      </c>
      <c r="C181" s="8" t="s">
        <v>20</v>
      </c>
      <c r="D181" s="8" t="s">
        <v>422</v>
      </c>
      <c r="E181" s="8" t="s">
        <v>395</v>
      </c>
      <c r="F181" s="8" t="s">
        <v>396</v>
      </c>
      <c r="G181" s="8" t="s">
        <v>397</v>
      </c>
      <c r="H181" s="8" t="s">
        <v>398</v>
      </c>
      <c r="I181" s="8" t="s">
        <v>26</v>
      </c>
      <c r="J181" s="8">
        <v>59.7</v>
      </c>
      <c r="K181" s="8">
        <f t="shared" si="17"/>
        <v>35.82</v>
      </c>
      <c r="L181" s="13">
        <v>75.23</v>
      </c>
      <c r="M181" s="13">
        <v>30.092</v>
      </c>
      <c r="N181" s="12">
        <f t="shared" si="16"/>
        <v>65.912</v>
      </c>
      <c r="O181" s="14">
        <v>13</v>
      </c>
      <c r="P181" s="14"/>
      <c r="Q181" s="6" t="s">
        <v>28</v>
      </c>
    </row>
    <row r="182" ht="25" customHeight="true" spans="1:17">
      <c r="A182" s="6">
        <v>179</v>
      </c>
      <c r="B182" s="8" t="s">
        <v>423</v>
      </c>
      <c r="C182" s="8" t="s">
        <v>20</v>
      </c>
      <c r="D182" s="8" t="s">
        <v>424</v>
      </c>
      <c r="E182" s="8" t="s">
        <v>395</v>
      </c>
      <c r="F182" s="8" t="s">
        <v>396</v>
      </c>
      <c r="G182" s="8" t="s">
        <v>397</v>
      </c>
      <c r="H182" s="8" t="s">
        <v>398</v>
      </c>
      <c r="I182" s="8" t="s">
        <v>26</v>
      </c>
      <c r="J182" s="8">
        <v>60.45</v>
      </c>
      <c r="K182" s="8">
        <f t="shared" si="17"/>
        <v>36.27</v>
      </c>
      <c r="L182" s="13">
        <v>73.87</v>
      </c>
      <c r="M182" s="13">
        <v>29.548</v>
      </c>
      <c r="N182" s="12">
        <f t="shared" si="16"/>
        <v>65.818</v>
      </c>
      <c r="O182" s="14">
        <v>14</v>
      </c>
      <c r="P182" s="14"/>
      <c r="Q182" s="6" t="s">
        <v>28</v>
      </c>
    </row>
    <row r="183" ht="25" customHeight="true" spans="1:17">
      <c r="A183" s="6">
        <v>180</v>
      </c>
      <c r="B183" s="8" t="s">
        <v>425</v>
      </c>
      <c r="C183" s="8" t="s">
        <v>20</v>
      </c>
      <c r="D183" s="8" t="s">
        <v>426</v>
      </c>
      <c r="E183" s="8" t="s">
        <v>395</v>
      </c>
      <c r="F183" s="8" t="s">
        <v>396</v>
      </c>
      <c r="G183" s="8" t="s">
        <v>397</v>
      </c>
      <c r="H183" s="8" t="s">
        <v>398</v>
      </c>
      <c r="I183" s="8" t="s">
        <v>26</v>
      </c>
      <c r="J183" s="8">
        <v>59.5</v>
      </c>
      <c r="K183" s="8">
        <f t="shared" si="17"/>
        <v>35.7</v>
      </c>
      <c r="L183" s="13">
        <v>74.93</v>
      </c>
      <c r="M183" s="13">
        <v>29.972</v>
      </c>
      <c r="N183" s="12">
        <f t="shared" si="16"/>
        <v>65.672</v>
      </c>
      <c r="O183" s="14">
        <v>15</v>
      </c>
      <c r="P183" s="14"/>
      <c r="Q183" s="6" t="s">
        <v>28</v>
      </c>
    </row>
    <row r="184" ht="25" customHeight="true" spans="1:17">
      <c r="A184" s="6">
        <v>181</v>
      </c>
      <c r="B184" s="8" t="s">
        <v>427</v>
      </c>
      <c r="C184" s="8" t="s">
        <v>20</v>
      </c>
      <c r="D184" s="8" t="s">
        <v>428</v>
      </c>
      <c r="E184" s="8" t="s">
        <v>395</v>
      </c>
      <c r="F184" s="8" t="s">
        <v>396</v>
      </c>
      <c r="G184" s="8" t="s">
        <v>397</v>
      </c>
      <c r="H184" s="8" t="s">
        <v>398</v>
      </c>
      <c r="I184" s="8" t="s">
        <v>26</v>
      </c>
      <c r="J184" s="8">
        <v>59.55</v>
      </c>
      <c r="K184" s="8">
        <f t="shared" si="17"/>
        <v>35.73</v>
      </c>
      <c r="L184" s="13">
        <v>73.83</v>
      </c>
      <c r="M184" s="13">
        <v>29.532</v>
      </c>
      <c r="N184" s="12">
        <f t="shared" si="16"/>
        <v>65.262</v>
      </c>
      <c r="O184" s="14">
        <v>16</v>
      </c>
      <c r="P184" s="14"/>
      <c r="Q184" s="6" t="s">
        <v>28</v>
      </c>
    </row>
    <row r="185" ht="25" customHeight="true" spans="1:17">
      <c r="A185" s="6">
        <v>182</v>
      </c>
      <c r="B185" s="8" t="s">
        <v>429</v>
      </c>
      <c r="C185" s="8" t="s">
        <v>20</v>
      </c>
      <c r="D185" s="8" t="s">
        <v>430</v>
      </c>
      <c r="E185" s="8" t="s">
        <v>395</v>
      </c>
      <c r="F185" s="8" t="s">
        <v>396</v>
      </c>
      <c r="G185" s="8" t="s">
        <v>397</v>
      </c>
      <c r="H185" s="8" t="s">
        <v>398</v>
      </c>
      <c r="I185" s="8" t="s">
        <v>26</v>
      </c>
      <c r="J185" s="8">
        <v>59.6</v>
      </c>
      <c r="K185" s="8">
        <f t="shared" si="17"/>
        <v>35.76</v>
      </c>
      <c r="L185" s="13">
        <v>73.5</v>
      </c>
      <c r="M185" s="13">
        <v>29.4</v>
      </c>
      <c r="N185" s="12">
        <f t="shared" si="16"/>
        <v>65.16</v>
      </c>
      <c r="O185" s="14">
        <v>17</v>
      </c>
      <c r="P185" s="14"/>
      <c r="Q185" s="6" t="s">
        <v>28</v>
      </c>
    </row>
    <row r="186" ht="25" customHeight="true" spans="1:17">
      <c r="A186" s="6">
        <v>183</v>
      </c>
      <c r="B186" s="8" t="s">
        <v>431</v>
      </c>
      <c r="C186" s="8" t="s">
        <v>20</v>
      </c>
      <c r="D186" s="8" t="s">
        <v>432</v>
      </c>
      <c r="E186" s="8" t="s">
        <v>395</v>
      </c>
      <c r="F186" s="8" t="s">
        <v>396</v>
      </c>
      <c r="G186" s="8" t="s">
        <v>397</v>
      </c>
      <c r="H186" s="8" t="s">
        <v>398</v>
      </c>
      <c r="I186" s="8" t="s">
        <v>26</v>
      </c>
      <c r="J186" s="8">
        <v>59.35</v>
      </c>
      <c r="K186" s="8">
        <f t="shared" si="17"/>
        <v>35.61</v>
      </c>
      <c r="L186" s="13">
        <v>71.4</v>
      </c>
      <c r="M186" s="13">
        <v>28.56</v>
      </c>
      <c r="N186" s="12">
        <f t="shared" si="16"/>
        <v>64.17</v>
      </c>
      <c r="O186" s="14">
        <v>18</v>
      </c>
      <c r="P186" s="14"/>
      <c r="Q186" s="6" t="s">
        <v>28</v>
      </c>
    </row>
    <row r="187" ht="25" customHeight="true" spans="1:17">
      <c r="A187" s="6">
        <v>184</v>
      </c>
      <c r="B187" s="8" t="s">
        <v>433</v>
      </c>
      <c r="C187" s="8" t="s">
        <v>20</v>
      </c>
      <c r="D187" s="8" t="s">
        <v>434</v>
      </c>
      <c r="E187" s="8" t="s">
        <v>395</v>
      </c>
      <c r="F187" s="8" t="s">
        <v>396</v>
      </c>
      <c r="G187" s="8" t="s">
        <v>397</v>
      </c>
      <c r="H187" s="8" t="s">
        <v>398</v>
      </c>
      <c r="I187" s="8" t="s">
        <v>26</v>
      </c>
      <c r="J187" s="8">
        <v>80.1</v>
      </c>
      <c r="K187" s="8">
        <f t="shared" si="17"/>
        <v>48.06</v>
      </c>
      <c r="L187" s="13" t="s">
        <v>41</v>
      </c>
      <c r="M187" s="14">
        <v>0</v>
      </c>
      <c r="N187" s="12">
        <f t="shared" si="16"/>
        <v>48.06</v>
      </c>
      <c r="O187" s="13"/>
      <c r="P187" s="13"/>
      <c r="Q187" s="25" t="s">
        <v>42</v>
      </c>
    </row>
    <row r="188" ht="29" customHeight="true" spans="1:17">
      <c r="A188" s="6">
        <v>185</v>
      </c>
      <c r="B188" s="8" t="s">
        <v>435</v>
      </c>
      <c r="C188" s="8" t="s">
        <v>20</v>
      </c>
      <c r="D188" s="8" t="s">
        <v>436</v>
      </c>
      <c r="E188" s="8" t="s">
        <v>395</v>
      </c>
      <c r="F188" s="8" t="s">
        <v>396</v>
      </c>
      <c r="G188" s="8" t="s">
        <v>397</v>
      </c>
      <c r="H188" s="8" t="s">
        <v>398</v>
      </c>
      <c r="I188" s="8" t="s">
        <v>26</v>
      </c>
      <c r="J188" s="8">
        <v>72.35</v>
      </c>
      <c r="K188" s="8">
        <f t="shared" si="17"/>
        <v>43.41</v>
      </c>
      <c r="L188" s="14">
        <v>0</v>
      </c>
      <c r="M188" s="14">
        <v>0</v>
      </c>
      <c r="N188" s="12">
        <f t="shared" si="16"/>
        <v>43.41</v>
      </c>
      <c r="O188" s="13"/>
      <c r="P188" s="13"/>
      <c r="Q188" s="20" t="s">
        <v>53</v>
      </c>
    </row>
    <row r="189" ht="25" customHeight="true" spans="1:17">
      <c r="A189" s="6">
        <v>186</v>
      </c>
      <c r="B189" s="8" t="s">
        <v>437</v>
      </c>
      <c r="C189" s="8" t="s">
        <v>20</v>
      </c>
      <c r="D189" s="8" t="s">
        <v>438</v>
      </c>
      <c r="E189" s="8" t="s">
        <v>395</v>
      </c>
      <c r="F189" s="8" t="s">
        <v>396</v>
      </c>
      <c r="G189" s="8" t="s">
        <v>397</v>
      </c>
      <c r="H189" s="8" t="s">
        <v>398</v>
      </c>
      <c r="I189" s="8" t="s">
        <v>26</v>
      </c>
      <c r="J189" s="8">
        <v>70.95</v>
      </c>
      <c r="K189" s="8">
        <f t="shared" si="17"/>
        <v>42.57</v>
      </c>
      <c r="L189" s="13" t="s">
        <v>41</v>
      </c>
      <c r="M189" s="14">
        <v>0</v>
      </c>
      <c r="N189" s="12">
        <f t="shared" si="16"/>
        <v>42.57</v>
      </c>
      <c r="O189" s="13"/>
      <c r="P189" s="13"/>
      <c r="Q189" s="25" t="s">
        <v>42</v>
      </c>
    </row>
    <row r="190" ht="25" customHeight="true" spans="1:17">
      <c r="A190" s="6">
        <v>187</v>
      </c>
      <c r="B190" s="8" t="s">
        <v>439</v>
      </c>
      <c r="C190" s="8" t="s">
        <v>20</v>
      </c>
      <c r="D190" s="8" t="s">
        <v>440</v>
      </c>
      <c r="E190" s="8" t="s">
        <v>395</v>
      </c>
      <c r="F190" s="8" t="s">
        <v>396</v>
      </c>
      <c r="G190" s="8" t="s">
        <v>397</v>
      </c>
      <c r="H190" s="8" t="s">
        <v>398</v>
      </c>
      <c r="I190" s="8" t="s">
        <v>26</v>
      </c>
      <c r="J190" s="8">
        <v>69.5</v>
      </c>
      <c r="K190" s="8">
        <f t="shared" si="17"/>
        <v>41.7</v>
      </c>
      <c r="L190" s="13" t="s">
        <v>41</v>
      </c>
      <c r="M190" s="14">
        <v>0</v>
      </c>
      <c r="N190" s="12">
        <f t="shared" si="16"/>
        <v>41.7</v>
      </c>
      <c r="O190" s="13"/>
      <c r="P190" s="13"/>
      <c r="Q190" s="25" t="s">
        <v>42</v>
      </c>
    </row>
    <row r="191" ht="25" customHeight="true" spans="1:17">
      <c r="A191" s="6">
        <v>188</v>
      </c>
      <c r="B191" s="8" t="s">
        <v>441</v>
      </c>
      <c r="C191" s="8" t="s">
        <v>20</v>
      </c>
      <c r="D191" s="8" t="s">
        <v>442</v>
      </c>
      <c r="E191" s="8" t="s">
        <v>395</v>
      </c>
      <c r="F191" s="8" t="s">
        <v>396</v>
      </c>
      <c r="G191" s="8" t="s">
        <v>397</v>
      </c>
      <c r="H191" s="8" t="s">
        <v>398</v>
      </c>
      <c r="I191" s="8" t="s">
        <v>26</v>
      </c>
      <c r="J191" s="8">
        <v>67.2</v>
      </c>
      <c r="K191" s="8">
        <f t="shared" si="17"/>
        <v>40.32</v>
      </c>
      <c r="L191" s="13" t="s">
        <v>41</v>
      </c>
      <c r="M191" s="14">
        <v>0</v>
      </c>
      <c r="N191" s="12">
        <f t="shared" si="16"/>
        <v>40.32</v>
      </c>
      <c r="O191" s="13"/>
      <c r="P191" s="13"/>
      <c r="Q191" s="25" t="s">
        <v>42</v>
      </c>
    </row>
    <row r="192" ht="25" customHeight="true" spans="1:17">
      <c r="A192" s="6">
        <v>189</v>
      </c>
      <c r="B192" s="8" t="s">
        <v>443</v>
      </c>
      <c r="C192" s="8" t="s">
        <v>20</v>
      </c>
      <c r="D192" s="8" t="s">
        <v>444</v>
      </c>
      <c r="E192" s="8" t="s">
        <v>395</v>
      </c>
      <c r="F192" s="8" t="s">
        <v>396</v>
      </c>
      <c r="G192" s="8" t="s">
        <v>397</v>
      </c>
      <c r="H192" s="8" t="s">
        <v>398</v>
      </c>
      <c r="I192" s="8" t="s">
        <v>26</v>
      </c>
      <c r="J192" s="8">
        <v>62.9</v>
      </c>
      <c r="K192" s="8">
        <f t="shared" si="17"/>
        <v>37.74</v>
      </c>
      <c r="L192" s="13" t="s">
        <v>41</v>
      </c>
      <c r="M192" s="14">
        <v>0</v>
      </c>
      <c r="N192" s="12">
        <f t="shared" si="16"/>
        <v>37.74</v>
      </c>
      <c r="O192" s="13"/>
      <c r="P192" s="13"/>
      <c r="Q192" s="25" t="s">
        <v>42</v>
      </c>
    </row>
    <row r="193" ht="30" customHeight="true" spans="1:17">
      <c r="A193" s="6">
        <v>190</v>
      </c>
      <c r="B193" s="8" t="s">
        <v>445</v>
      </c>
      <c r="C193" s="8" t="s">
        <v>20</v>
      </c>
      <c r="D193" s="8" t="s">
        <v>446</v>
      </c>
      <c r="E193" s="8" t="s">
        <v>395</v>
      </c>
      <c r="F193" s="8" t="s">
        <v>396</v>
      </c>
      <c r="G193" s="8" t="s">
        <v>397</v>
      </c>
      <c r="H193" s="8" t="s">
        <v>398</v>
      </c>
      <c r="I193" s="8" t="s">
        <v>26</v>
      </c>
      <c r="J193" s="8">
        <v>62.35</v>
      </c>
      <c r="K193" s="8">
        <f t="shared" si="17"/>
        <v>37.41</v>
      </c>
      <c r="L193" s="14">
        <v>0</v>
      </c>
      <c r="M193" s="14">
        <v>0</v>
      </c>
      <c r="N193" s="12">
        <f t="shared" si="16"/>
        <v>37.41</v>
      </c>
      <c r="O193" s="14"/>
      <c r="P193" s="14"/>
      <c r="Q193" s="20" t="s">
        <v>53</v>
      </c>
    </row>
    <row r="194" ht="25" customHeight="true" spans="1:17">
      <c r="A194" s="6">
        <v>191</v>
      </c>
      <c r="B194" s="8" t="s">
        <v>447</v>
      </c>
      <c r="C194" s="8" t="s">
        <v>20</v>
      </c>
      <c r="D194" s="8" t="s">
        <v>448</v>
      </c>
      <c r="E194" s="8" t="s">
        <v>395</v>
      </c>
      <c r="F194" s="8" t="s">
        <v>396</v>
      </c>
      <c r="G194" s="8" t="s">
        <v>397</v>
      </c>
      <c r="H194" s="8" t="s">
        <v>398</v>
      </c>
      <c r="I194" s="8" t="s">
        <v>26</v>
      </c>
      <c r="J194" s="8">
        <v>62.05</v>
      </c>
      <c r="K194" s="8">
        <f t="shared" si="17"/>
        <v>37.23</v>
      </c>
      <c r="L194" s="13" t="s">
        <v>41</v>
      </c>
      <c r="M194" s="14">
        <v>0</v>
      </c>
      <c r="N194" s="12">
        <f t="shared" si="16"/>
        <v>37.23</v>
      </c>
      <c r="O194" s="13"/>
      <c r="P194" s="13"/>
      <c r="Q194" s="25" t="s">
        <v>42</v>
      </c>
    </row>
    <row r="195" ht="25" customHeight="true" spans="1:17">
      <c r="A195" s="6">
        <v>192</v>
      </c>
      <c r="B195" s="8" t="s">
        <v>449</v>
      </c>
      <c r="C195" s="8" t="s">
        <v>20</v>
      </c>
      <c r="D195" s="8" t="s">
        <v>450</v>
      </c>
      <c r="E195" s="8" t="s">
        <v>395</v>
      </c>
      <c r="F195" s="8" t="s">
        <v>396</v>
      </c>
      <c r="G195" s="8" t="s">
        <v>397</v>
      </c>
      <c r="H195" s="8" t="s">
        <v>398</v>
      </c>
      <c r="I195" s="8" t="s">
        <v>26</v>
      </c>
      <c r="J195" s="8">
        <v>60.3</v>
      </c>
      <c r="K195" s="8">
        <f t="shared" si="17"/>
        <v>36.18</v>
      </c>
      <c r="L195" s="13" t="s">
        <v>41</v>
      </c>
      <c r="M195" s="14">
        <v>0</v>
      </c>
      <c r="N195" s="12">
        <f t="shared" si="16"/>
        <v>36.18</v>
      </c>
      <c r="O195" s="13"/>
      <c r="P195" s="13"/>
      <c r="Q195" s="25" t="s">
        <v>42</v>
      </c>
    </row>
  </sheetData>
  <autoFilter ref="A3:Q195">
    <extLst/>
  </autoFilter>
  <sortState ref="A159:R162">
    <sortCondition ref="N10" descending="true"/>
  </sortState>
  <mergeCells count="1">
    <mergeCell ref="A2:Q2"/>
  </mergeCells>
  <pageMargins left="0.354166666666667" right="0.275" top="0.66875" bottom="0.629861111111111" header="0.5" footer="0.314583333333333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2023-03-12T03:33:00Z</dcterms:created>
  <dcterms:modified xsi:type="dcterms:W3CDTF">2023-03-14T22:02:10Z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A7A6D9A5692C4ED18A8A95BFF0D8853F</vt:lpwstr>
  </property>
</Properties>
</file>