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Sheet1!$A$1:$M$98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<sst xmlns="http://schemas.openxmlformats.org/spreadsheetml/2006/main" count="312" uniqueCount="128">
  <si>
    <t>2023年德江县消防救援大队公开招聘政府专职消防员
拟录用人员（公示名单）</t>
  </si>
  <si>
    <t>序号</t>
  </si>
  <si>
    <t>姓名</t>
  </si>
  <si>
    <t>报考岗位</t>
  </si>
  <si>
    <t>手机号码后四位</t>
  </si>
  <si>
    <t>体能成绩</t>
  </si>
  <si>
    <t>面试成绩</t>
  </si>
  <si>
    <t>综合成绩</t>
  </si>
  <si>
    <t>同一岗位综合成绩排名</t>
  </si>
  <si>
    <t>体检结果</t>
  </si>
  <si>
    <t>考察结果</t>
  </si>
  <si>
    <t>录用</t>
  </si>
  <si>
    <t>体能成绩
(40分制算)</t>
  </si>
  <si>
    <t>体能成绩
(100分制算)</t>
  </si>
  <si>
    <t>百分制体能成绩(60%)计入综合成绩</t>
  </si>
  <si>
    <t>面试成绩（100分制）</t>
  </si>
  <si>
    <t>百分制面试成绩(40%)计入综合成绩</t>
  </si>
  <si>
    <t>李伟</t>
  </si>
  <si>
    <t>通信员</t>
  </si>
  <si>
    <t>体检合格</t>
  </si>
  <si>
    <t>合格</t>
  </si>
  <si>
    <t>拟录用</t>
  </si>
  <si>
    <t>田仲情</t>
  </si>
  <si>
    <t>陈雁</t>
  </si>
  <si>
    <t>方友</t>
  </si>
  <si>
    <t>周礼</t>
  </si>
  <si>
    <t>安畅畅</t>
  </si>
  <si>
    <t>李斌</t>
  </si>
  <si>
    <t>吴余会</t>
  </si>
  <si>
    <t>冯杰</t>
  </si>
  <si>
    <t>覃思磊</t>
  </si>
  <si>
    <t>驾驶员</t>
  </si>
  <si>
    <t>张鑫浩</t>
  </si>
  <si>
    <t>0993</t>
  </si>
  <si>
    <t>何忍</t>
  </si>
  <si>
    <t>王成</t>
  </si>
  <si>
    <t>敖志</t>
  </si>
  <si>
    <t>毛旭林</t>
  </si>
  <si>
    <t>张贵楠</t>
  </si>
  <si>
    <t>战斗员</t>
  </si>
  <si>
    <t>张浩楠</t>
  </si>
  <si>
    <t>冉亦龄</t>
  </si>
  <si>
    <t>文智勇</t>
  </si>
  <si>
    <t>罗浩松</t>
  </si>
  <si>
    <t>张海洋</t>
  </si>
  <si>
    <t>周佳城</t>
  </si>
  <si>
    <t>毛席洋</t>
  </si>
  <si>
    <t>0498</t>
  </si>
  <si>
    <t>王飞杨</t>
  </si>
  <si>
    <t>张华飞</t>
  </si>
  <si>
    <t>刘昌源</t>
  </si>
  <si>
    <t>王旭东</t>
  </si>
  <si>
    <t>0804</t>
  </si>
  <si>
    <t>曹光荣</t>
  </si>
  <si>
    <t>张伟</t>
  </si>
  <si>
    <t>冯光宇</t>
  </si>
  <si>
    <t>张埈华</t>
  </si>
  <si>
    <t>简丁山</t>
  </si>
  <si>
    <t>赵乾</t>
  </si>
  <si>
    <t>杨川黔</t>
  </si>
  <si>
    <t>喻刚</t>
  </si>
  <si>
    <t>黄军波</t>
  </si>
  <si>
    <t>田耿</t>
  </si>
  <si>
    <t>马正豪</t>
  </si>
  <si>
    <t>田浩南</t>
  </si>
  <si>
    <t>安雪松</t>
  </si>
  <si>
    <t>杨怡龙</t>
  </si>
  <si>
    <t>0449</t>
  </si>
  <si>
    <t>刘海山</t>
  </si>
  <si>
    <t>0570</t>
  </si>
  <si>
    <t>刘淙铭</t>
  </si>
  <si>
    <t>冉亚林</t>
  </si>
  <si>
    <t>简旭峰</t>
  </si>
  <si>
    <t>黄华乾</t>
  </si>
  <si>
    <t>0031</t>
  </si>
  <si>
    <t>杜勇涛</t>
  </si>
  <si>
    <t>谢鑫</t>
  </si>
  <si>
    <t>覃文鸿</t>
  </si>
  <si>
    <t>0147</t>
  </si>
  <si>
    <t>说明：以下人员为面试环节放弃人员</t>
  </si>
  <si>
    <t>冉茂生</t>
  </si>
  <si>
    <t>未参加面试，视为自动放弃。</t>
  </si>
  <si>
    <t>杨勇</t>
  </si>
  <si>
    <t>杨洋</t>
  </si>
  <si>
    <t>冉红波</t>
  </si>
  <si>
    <t>何进</t>
  </si>
  <si>
    <t>旷华锋</t>
  </si>
  <si>
    <t>周文</t>
  </si>
  <si>
    <t>0430</t>
  </si>
  <si>
    <t>简拥军</t>
  </si>
  <si>
    <t>何家伟</t>
  </si>
  <si>
    <t>冯凯</t>
  </si>
  <si>
    <t>张旭飞</t>
  </si>
  <si>
    <t>陈龙</t>
  </si>
  <si>
    <t>朱新伟</t>
  </si>
  <si>
    <t>冯铁林</t>
  </si>
  <si>
    <t>丁文洋</t>
  </si>
  <si>
    <t>周黔东</t>
  </si>
  <si>
    <t>王浩燃</t>
  </si>
  <si>
    <t>王立刚</t>
  </si>
  <si>
    <t>朱杰强</t>
  </si>
  <si>
    <t>陈浩</t>
  </si>
  <si>
    <t>敖子建</t>
  </si>
  <si>
    <t>0308</t>
  </si>
  <si>
    <t>张东</t>
  </si>
  <si>
    <t>冯家辉</t>
  </si>
  <si>
    <t>周超</t>
  </si>
  <si>
    <t>徐俊杰</t>
  </si>
  <si>
    <t>田双龙</t>
  </si>
  <si>
    <t>沈江龙</t>
  </si>
  <si>
    <t>冯思程</t>
  </si>
  <si>
    <t>黎浩</t>
  </si>
  <si>
    <t>黎旭刚</t>
  </si>
  <si>
    <t>杨小康</t>
  </si>
  <si>
    <t>全富斌</t>
  </si>
  <si>
    <t>邓云峰</t>
  </si>
  <si>
    <t>袁万海</t>
  </si>
  <si>
    <t>袁前锋</t>
  </si>
  <si>
    <t>杨进飞</t>
  </si>
  <si>
    <t>0835</t>
  </si>
  <si>
    <t>郭浩东</t>
  </si>
  <si>
    <t>杨超</t>
  </si>
  <si>
    <t>孙国林</t>
  </si>
  <si>
    <t>侯骥宇</t>
  </si>
  <si>
    <t>田波</t>
  </si>
  <si>
    <t>谭坤兴</t>
  </si>
  <si>
    <t>王锦</t>
  </si>
  <si>
    <t>易鹏飞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</si>
</sst>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8"/>
  <sheetViews>
    <sheetView tabSelected="1" zoomScale="115" zoomScaleNormal="115" workbookViewId="0">
      <selection activeCell="K54" sqref="K54"/>
    </sheetView>
  </sheetViews>
  <sheetFormatPr defaultColWidth="8.88333333333333" defaultRowHeight="13.5"/>
  <cols>
    <col min="1" max="1" width="6" customWidth="1"/>
    <col min="2" max="2" width="7.13333333333333" customWidth="1"/>
    <col min="3" max="3" width="8.5" customWidth="1"/>
    <col min="4" max="4" width="8.63333333333333" style="2" customWidth="1"/>
    <col min="5" max="6" width="11.1333333333333" customWidth="1"/>
    <col min="7" max="7" width="11.75" customWidth="1"/>
    <col min="8" max="8" width="11.1333333333333" customWidth="1"/>
    <col min="9" max="9" width="11.75" customWidth="1"/>
    <col min="10" max="10" width="12.5" customWidth="1"/>
    <col min="11" max="11" width="7.38333333333333" customWidth="1"/>
    <col min="12" max="12" width="10.25" customWidth="1"/>
    <col min="13" max="13" width="11.1333333333333" customWidth="1"/>
    <col min="14" max="14" width="8.88333333333333" style="2"/>
  </cols>
  <sheetData>
    <row r="1" ht="68.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5.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6" t="s">
        <v>6</v>
      </c>
      <c r="I2" s="22"/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</row>
    <row r="3" ht="39" customHeight="1" spans="1:14">
      <c r="A3" s="7"/>
      <c r="B3" s="7"/>
      <c r="C3" s="7"/>
      <c r="D3" s="7"/>
      <c r="E3" s="8" t="s">
        <v>12</v>
      </c>
      <c r="F3" s="8" t="s">
        <v>13</v>
      </c>
      <c r="G3" s="8" t="s">
        <v>14</v>
      </c>
      <c r="H3" s="8" t="s">
        <v>15</v>
      </c>
      <c r="I3" s="8" t="s">
        <v>16</v>
      </c>
      <c r="J3" s="7"/>
      <c r="K3" s="7"/>
      <c r="L3" s="7"/>
      <c r="M3" s="7"/>
      <c r="N3" s="7"/>
    </row>
    <row r="4" ht="15" customHeight="1" spans="1:14">
      <c r="A4" s="9">
        <v>1</v>
      </c>
      <c r="B4" s="9" t="s">
        <v>17</v>
      </c>
      <c r="C4" s="9" t="s">
        <v>18</v>
      </c>
      <c r="D4" s="9">
        <v>6881</v>
      </c>
      <c r="E4" s="9">
        <v>40</v>
      </c>
      <c r="F4" s="10">
        <f>E4*100/40</f>
        <v>100</v>
      </c>
      <c r="G4" s="10">
        <f>F4*60%</f>
        <v>60</v>
      </c>
      <c r="H4" s="10">
        <v>85.38</v>
      </c>
      <c r="I4" s="10">
        <f t="shared" ref="I4:I14" si="0">H4*0.4</f>
        <v>34.152</v>
      </c>
      <c r="J4" s="23">
        <f>G4+I4</f>
        <v>94.152</v>
      </c>
      <c r="K4" s="24">
        <v>1</v>
      </c>
      <c r="L4" s="10" t="s">
        <v>19</v>
      </c>
      <c r="M4" s="10" t="s">
        <v>20</v>
      </c>
      <c r="N4" s="10" t="s">
        <v>21</v>
      </c>
    </row>
    <row r="5" ht="15" customHeight="1" spans="1:14">
      <c r="A5" s="9">
        <v>2</v>
      </c>
      <c r="B5" s="9" t="s">
        <v>22</v>
      </c>
      <c r="C5" s="9" t="s">
        <v>18</v>
      </c>
      <c r="D5" s="9">
        <v>7035</v>
      </c>
      <c r="E5" s="9">
        <v>40</v>
      </c>
      <c r="F5" s="10">
        <f t="shared" ref="F5:F52" si="1">E5*100/40</f>
        <v>100</v>
      </c>
      <c r="G5" s="10">
        <f t="shared" ref="G5:G52" si="2">F5*60%</f>
        <v>60</v>
      </c>
      <c r="H5" s="9">
        <v>84.63</v>
      </c>
      <c r="I5" s="10">
        <f t="shared" si="0"/>
        <v>33.852</v>
      </c>
      <c r="J5" s="23">
        <f t="shared" ref="J5:J52" si="3">G5+I5</f>
        <v>93.852</v>
      </c>
      <c r="K5" s="24">
        <v>2</v>
      </c>
      <c r="L5" s="10" t="s">
        <v>19</v>
      </c>
      <c r="M5" s="10" t="s">
        <v>20</v>
      </c>
      <c r="N5" s="10" t="s">
        <v>21</v>
      </c>
    </row>
    <row r="6" ht="15" customHeight="1" spans="1:14">
      <c r="A6" s="9">
        <v>3</v>
      </c>
      <c r="B6" s="9" t="s">
        <v>23</v>
      </c>
      <c r="C6" s="9" t="s">
        <v>18</v>
      </c>
      <c r="D6" s="9">
        <v>3567</v>
      </c>
      <c r="E6" s="9">
        <v>40</v>
      </c>
      <c r="F6" s="10">
        <f t="shared" si="1"/>
        <v>100</v>
      </c>
      <c r="G6" s="10">
        <f t="shared" si="2"/>
        <v>60</v>
      </c>
      <c r="H6" s="9">
        <v>80.38</v>
      </c>
      <c r="I6" s="10">
        <f t="shared" si="0"/>
        <v>32.152</v>
      </c>
      <c r="J6" s="23">
        <f t="shared" si="3"/>
        <v>92.152</v>
      </c>
      <c r="K6" s="24">
        <v>3</v>
      </c>
      <c r="L6" s="10" t="s">
        <v>19</v>
      </c>
      <c r="M6" s="10" t="s">
        <v>20</v>
      </c>
      <c r="N6" s="10" t="s">
        <v>21</v>
      </c>
    </row>
    <row r="7" ht="15" customHeight="1" spans="1:14">
      <c r="A7" s="9">
        <v>4</v>
      </c>
      <c r="B7" s="9" t="s">
        <v>24</v>
      </c>
      <c r="C7" s="9" t="s">
        <v>18</v>
      </c>
      <c r="D7" s="9">
        <v>9272</v>
      </c>
      <c r="E7" s="9">
        <v>40</v>
      </c>
      <c r="F7" s="10">
        <f t="shared" si="1"/>
        <v>100</v>
      </c>
      <c r="G7" s="10">
        <f t="shared" si="2"/>
        <v>60</v>
      </c>
      <c r="H7" s="10">
        <v>79.45</v>
      </c>
      <c r="I7" s="10">
        <f t="shared" si="0"/>
        <v>31.78</v>
      </c>
      <c r="J7" s="23">
        <f t="shared" si="3"/>
        <v>91.78</v>
      </c>
      <c r="K7" s="24">
        <v>4</v>
      </c>
      <c r="L7" s="10"/>
      <c r="M7" s="10"/>
      <c r="N7" s="10"/>
    </row>
    <row r="8" ht="15" customHeight="1" spans="1:14">
      <c r="A8" s="9">
        <v>5</v>
      </c>
      <c r="B8" s="9" t="s">
        <v>25</v>
      </c>
      <c r="C8" s="9" t="s">
        <v>18</v>
      </c>
      <c r="D8" s="9">
        <v>7172</v>
      </c>
      <c r="E8" s="9">
        <v>37</v>
      </c>
      <c r="F8" s="10">
        <f t="shared" si="1"/>
        <v>92.5</v>
      </c>
      <c r="G8" s="10">
        <f t="shared" si="2"/>
        <v>55.5</v>
      </c>
      <c r="H8" s="10">
        <v>83.1</v>
      </c>
      <c r="I8" s="10">
        <f t="shared" si="0"/>
        <v>33.24</v>
      </c>
      <c r="J8" s="23">
        <f t="shared" si="3"/>
        <v>88.74</v>
      </c>
      <c r="K8" s="24">
        <v>5</v>
      </c>
      <c r="L8" s="10"/>
      <c r="M8" s="10"/>
      <c r="N8" s="10"/>
    </row>
    <row r="9" ht="15" customHeight="1" spans="1:14">
      <c r="A9" s="9">
        <v>6</v>
      </c>
      <c r="B9" s="9" t="s">
        <v>26</v>
      </c>
      <c r="C9" s="9" t="s">
        <v>18</v>
      </c>
      <c r="D9" s="9">
        <v>5006</v>
      </c>
      <c r="E9" s="9">
        <v>37</v>
      </c>
      <c r="F9" s="10">
        <f t="shared" si="1"/>
        <v>92.5</v>
      </c>
      <c r="G9" s="10">
        <f t="shared" si="2"/>
        <v>55.5</v>
      </c>
      <c r="H9" s="10">
        <v>81.13</v>
      </c>
      <c r="I9" s="10">
        <f t="shared" si="0"/>
        <v>32.452</v>
      </c>
      <c r="J9" s="23">
        <f t="shared" si="3"/>
        <v>87.952</v>
      </c>
      <c r="K9" s="24">
        <v>6</v>
      </c>
      <c r="L9" s="10"/>
      <c r="M9" s="9"/>
      <c r="N9" s="10"/>
    </row>
    <row r="10" ht="15" customHeight="1" spans="1:14">
      <c r="A10" s="9">
        <v>7</v>
      </c>
      <c r="B10" s="9" t="s">
        <v>27</v>
      </c>
      <c r="C10" s="9" t="s">
        <v>18</v>
      </c>
      <c r="D10" s="9">
        <v>9959</v>
      </c>
      <c r="E10" s="9">
        <v>35</v>
      </c>
      <c r="F10" s="10">
        <f t="shared" si="1"/>
        <v>87.5</v>
      </c>
      <c r="G10" s="10">
        <f t="shared" si="2"/>
        <v>52.5</v>
      </c>
      <c r="H10" s="10">
        <v>83.65</v>
      </c>
      <c r="I10" s="10">
        <f t="shared" si="0"/>
        <v>33.46</v>
      </c>
      <c r="J10" s="23">
        <f t="shared" si="3"/>
        <v>85.96</v>
      </c>
      <c r="K10" s="24">
        <v>7</v>
      </c>
      <c r="L10" s="10"/>
      <c r="M10" s="9"/>
      <c r="N10" s="10"/>
    </row>
    <row r="11" ht="15" customHeight="1" spans="1:14">
      <c r="A11" s="9">
        <v>8</v>
      </c>
      <c r="B11" s="9" t="s">
        <v>28</v>
      </c>
      <c r="C11" s="9" t="s">
        <v>18</v>
      </c>
      <c r="D11" s="9">
        <v>5314</v>
      </c>
      <c r="E11" s="9">
        <v>35</v>
      </c>
      <c r="F11" s="10">
        <f t="shared" si="1"/>
        <v>87.5</v>
      </c>
      <c r="G11" s="10">
        <f t="shared" si="2"/>
        <v>52.5</v>
      </c>
      <c r="H11" s="10">
        <v>80.55</v>
      </c>
      <c r="I11" s="10">
        <f t="shared" si="0"/>
        <v>32.22</v>
      </c>
      <c r="J11" s="23">
        <f t="shared" si="3"/>
        <v>84.72</v>
      </c>
      <c r="K11" s="24">
        <v>8</v>
      </c>
      <c r="L11" s="10"/>
      <c r="M11" s="9"/>
      <c r="N11" s="10"/>
    </row>
    <row r="12" ht="15" customHeight="1" spans="1:14">
      <c r="A12" s="9">
        <v>9</v>
      </c>
      <c r="B12" s="9" t="s">
        <v>29</v>
      </c>
      <c r="C12" s="9" t="s">
        <v>18</v>
      </c>
      <c r="D12" s="9">
        <v>2617</v>
      </c>
      <c r="E12" s="9">
        <v>35</v>
      </c>
      <c r="F12" s="10">
        <f t="shared" si="1"/>
        <v>87.5</v>
      </c>
      <c r="G12" s="10">
        <f t="shared" si="2"/>
        <v>52.5</v>
      </c>
      <c r="H12" s="10">
        <v>77.78</v>
      </c>
      <c r="I12" s="10">
        <f t="shared" si="0"/>
        <v>31.112</v>
      </c>
      <c r="J12" s="23">
        <f t="shared" si="3"/>
        <v>83.612</v>
      </c>
      <c r="K12" s="24">
        <v>9</v>
      </c>
      <c r="L12" s="10"/>
      <c r="M12" s="9"/>
      <c r="N12" s="10"/>
    </row>
    <row r="13" ht="15" customHeight="1" spans="1:14">
      <c r="A13" s="9">
        <v>10</v>
      </c>
      <c r="B13" s="9" t="s">
        <v>30</v>
      </c>
      <c r="C13" s="9" t="s">
        <v>31</v>
      </c>
      <c r="D13" s="9">
        <v>8254</v>
      </c>
      <c r="E13" s="9">
        <v>37</v>
      </c>
      <c r="F13" s="10">
        <f t="shared" si="1"/>
        <v>92.5</v>
      </c>
      <c r="G13" s="10">
        <f t="shared" si="2"/>
        <v>55.5</v>
      </c>
      <c r="H13" s="10">
        <v>93.25</v>
      </c>
      <c r="I13" s="10">
        <f t="shared" si="0"/>
        <v>37.3</v>
      </c>
      <c r="J13" s="23">
        <f t="shared" si="3"/>
        <v>92.8</v>
      </c>
      <c r="K13" s="24">
        <v>1</v>
      </c>
      <c r="L13" s="10" t="s">
        <v>19</v>
      </c>
      <c r="M13" s="10" t="s">
        <v>20</v>
      </c>
      <c r="N13" s="10" t="s">
        <v>21</v>
      </c>
    </row>
    <row r="14" ht="15" customHeight="1" spans="1:14">
      <c r="A14" s="9">
        <v>11</v>
      </c>
      <c r="B14" s="9" t="s">
        <v>32</v>
      </c>
      <c r="C14" s="9" t="s">
        <v>31</v>
      </c>
      <c r="D14" s="11" t="s">
        <v>33</v>
      </c>
      <c r="E14" s="9">
        <v>35</v>
      </c>
      <c r="F14" s="10">
        <f t="shared" si="1"/>
        <v>87.5</v>
      </c>
      <c r="G14" s="10">
        <f t="shared" si="2"/>
        <v>52.5</v>
      </c>
      <c r="H14" s="10">
        <v>85</v>
      </c>
      <c r="I14" s="10">
        <f t="shared" si="0"/>
        <v>34</v>
      </c>
      <c r="J14" s="23">
        <f t="shared" si="3"/>
        <v>86.5</v>
      </c>
      <c r="K14" s="24">
        <v>2</v>
      </c>
      <c r="L14" s="10" t="s">
        <v>19</v>
      </c>
      <c r="M14" s="10" t="s">
        <v>20</v>
      </c>
      <c r="N14" s="10" t="s">
        <v>21</v>
      </c>
    </row>
    <row r="15" ht="15" customHeight="1" spans="1:14">
      <c r="A15" s="9">
        <v>12</v>
      </c>
      <c r="B15" s="9" t="s">
        <v>34</v>
      </c>
      <c r="C15" s="9" t="s">
        <v>31</v>
      </c>
      <c r="D15" s="9">
        <v>5322</v>
      </c>
      <c r="E15" s="9">
        <v>35</v>
      </c>
      <c r="F15" s="10">
        <f t="shared" si="1"/>
        <v>87.5</v>
      </c>
      <c r="G15" s="10">
        <f t="shared" si="2"/>
        <v>52.5</v>
      </c>
      <c r="H15" s="10">
        <v>80</v>
      </c>
      <c r="I15" s="10">
        <v>33.85</v>
      </c>
      <c r="J15" s="23">
        <f t="shared" si="3"/>
        <v>86.35</v>
      </c>
      <c r="K15" s="24">
        <v>3</v>
      </c>
      <c r="L15" s="10" t="s">
        <v>19</v>
      </c>
      <c r="M15" s="10" t="s">
        <v>20</v>
      </c>
      <c r="N15" s="10" t="s">
        <v>21</v>
      </c>
    </row>
    <row r="16" ht="15" customHeight="1" spans="1:14">
      <c r="A16" s="9">
        <v>13</v>
      </c>
      <c r="B16" s="9" t="s">
        <v>35</v>
      </c>
      <c r="C16" s="9" t="s">
        <v>31</v>
      </c>
      <c r="D16" s="9">
        <v>8015</v>
      </c>
      <c r="E16" s="9">
        <v>33</v>
      </c>
      <c r="F16" s="10">
        <f t="shared" si="1"/>
        <v>82.5</v>
      </c>
      <c r="G16" s="10">
        <f t="shared" si="2"/>
        <v>49.5</v>
      </c>
      <c r="H16" s="10">
        <v>83.55</v>
      </c>
      <c r="I16" s="10">
        <f t="shared" ref="I16:I52" si="4">H16*0.4</f>
        <v>33.42</v>
      </c>
      <c r="J16" s="23">
        <f t="shared" si="3"/>
        <v>82.92</v>
      </c>
      <c r="K16" s="24">
        <v>4</v>
      </c>
      <c r="L16" s="10"/>
      <c r="M16" s="9"/>
      <c r="N16" s="10"/>
    </row>
    <row r="17" ht="15" customHeight="1" spans="1:14">
      <c r="A17" s="9">
        <v>14</v>
      </c>
      <c r="B17" s="9" t="s">
        <v>36</v>
      </c>
      <c r="C17" s="9" t="s">
        <v>31</v>
      </c>
      <c r="D17" s="9">
        <v>3053</v>
      </c>
      <c r="E17" s="9">
        <v>22</v>
      </c>
      <c r="F17" s="10">
        <f t="shared" si="1"/>
        <v>55</v>
      </c>
      <c r="G17" s="10">
        <f t="shared" si="2"/>
        <v>33</v>
      </c>
      <c r="H17" s="10">
        <v>92.275</v>
      </c>
      <c r="I17" s="10">
        <f t="shared" si="4"/>
        <v>36.91</v>
      </c>
      <c r="J17" s="23">
        <f t="shared" si="3"/>
        <v>69.91</v>
      </c>
      <c r="K17" s="24">
        <v>5</v>
      </c>
      <c r="L17" s="10"/>
      <c r="M17" s="9"/>
      <c r="N17" s="10"/>
    </row>
    <row r="18" ht="15" customHeight="1" spans="1:14">
      <c r="A18" s="9">
        <v>15</v>
      </c>
      <c r="B18" s="9" t="s">
        <v>37</v>
      </c>
      <c r="C18" s="9" t="s">
        <v>31</v>
      </c>
      <c r="D18" s="9">
        <v>2307</v>
      </c>
      <c r="E18" s="9">
        <v>18</v>
      </c>
      <c r="F18" s="10">
        <f t="shared" si="1"/>
        <v>45</v>
      </c>
      <c r="G18" s="10">
        <f t="shared" si="2"/>
        <v>27</v>
      </c>
      <c r="H18" s="10">
        <v>91.05</v>
      </c>
      <c r="I18" s="10">
        <f t="shared" si="4"/>
        <v>36.42</v>
      </c>
      <c r="J18" s="23">
        <f t="shared" si="3"/>
        <v>63.42</v>
      </c>
      <c r="K18" s="24">
        <v>6</v>
      </c>
      <c r="L18" s="10"/>
      <c r="M18" s="9"/>
      <c r="N18" s="10"/>
    </row>
    <row r="19" ht="15" customHeight="1" spans="1:14">
      <c r="A19" s="9">
        <v>16</v>
      </c>
      <c r="B19" s="9" t="s">
        <v>38</v>
      </c>
      <c r="C19" s="9" t="s">
        <v>39</v>
      </c>
      <c r="D19" s="9">
        <v>2406</v>
      </c>
      <c r="E19" s="9">
        <v>40</v>
      </c>
      <c r="F19" s="10">
        <f t="shared" si="1"/>
        <v>100</v>
      </c>
      <c r="G19" s="10">
        <f t="shared" si="2"/>
        <v>60</v>
      </c>
      <c r="H19" s="10">
        <v>90.38</v>
      </c>
      <c r="I19" s="10">
        <f t="shared" si="4"/>
        <v>36.152</v>
      </c>
      <c r="J19" s="23">
        <f t="shared" si="3"/>
        <v>96.152</v>
      </c>
      <c r="K19" s="24">
        <v>1</v>
      </c>
      <c r="L19" s="10" t="s">
        <v>19</v>
      </c>
      <c r="M19" s="10" t="s">
        <v>20</v>
      </c>
      <c r="N19" s="10" t="s">
        <v>21</v>
      </c>
    </row>
    <row r="20" ht="15" customHeight="1" spans="1:14">
      <c r="A20" s="9">
        <v>17</v>
      </c>
      <c r="B20" s="9" t="s">
        <v>40</v>
      </c>
      <c r="C20" s="9" t="s">
        <v>39</v>
      </c>
      <c r="D20" s="9">
        <v>8064</v>
      </c>
      <c r="E20" s="9">
        <v>40</v>
      </c>
      <c r="F20" s="10">
        <f t="shared" si="1"/>
        <v>100</v>
      </c>
      <c r="G20" s="10">
        <f t="shared" si="2"/>
        <v>60</v>
      </c>
      <c r="H20" s="10">
        <v>90</v>
      </c>
      <c r="I20" s="10">
        <f t="shared" si="4"/>
        <v>36</v>
      </c>
      <c r="J20" s="23">
        <f t="shared" si="3"/>
        <v>96</v>
      </c>
      <c r="K20" s="24">
        <v>2</v>
      </c>
      <c r="L20" s="10" t="s">
        <v>19</v>
      </c>
      <c r="M20" s="10" t="s">
        <v>20</v>
      </c>
      <c r="N20" s="10" t="s">
        <v>21</v>
      </c>
    </row>
    <row r="21" ht="15" customHeight="1" spans="1:14">
      <c r="A21" s="9">
        <v>18</v>
      </c>
      <c r="B21" s="9" t="s">
        <v>41</v>
      </c>
      <c r="C21" s="9" t="s">
        <v>39</v>
      </c>
      <c r="D21" s="9">
        <v>3861</v>
      </c>
      <c r="E21" s="9">
        <v>40</v>
      </c>
      <c r="F21" s="10">
        <f t="shared" si="1"/>
        <v>100</v>
      </c>
      <c r="G21" s="10">
        <f t="shared" si="2"/>
        <v>60</v>
      </c>
      <c r="H21" s="10">
        <v>88.75</v>
      </c>
      <c r="I21" s="10">
        <f t="shared" si="4"/>
        <v>35.5</v>
      </c>
      <c r="J21" s="23">
        <f t="shared" si="3"/>
        <v>95.5</v>
      </c>
      <c r="K21" s="24">
        <v>3</v>
      </c>
      <c r="L21" s="10" t="s">
        <v>19</v>
      </c>
      <c r="M21" s="10" t="s">
        <v>20</v>
      </c>
      <c r="N21" s="10" t="s">
        <v>21</v>
      </c>
    </row>
    <row r="22" ht="15" customHeight="1" spans="1:14">
      <c r="A22" s="9">
        <v>19</v>
      </c>
      <c r="B22" s="9" t="s">
        <v>42</v>
      </c>
      <c r="C22" s="9" t="s">
        <v>39</v>
      </c>
      <c r="D22" s="9">
        <v>5990</v>
      </c>
      <c r="E22" s="9">
        <v>40</v>
      </c>
      <c r="F22" s="10">
        <f t="shared" si="1"/>
        <v>100</v>
      </c>
      <c r="G22" s="10">
        <f t="shared" si="2"/>
        <v>60</v>
      </c>
      <c r="H22" s="10">
        <v>86.88</v>
      </c>
      <c r="I22" s="10">
        <f t="shared" si="4"/>
        <v>34.752</v>
      </c>
      <c r="J22" s="23">
        <f t="shared" si="3"/>
        <v>94.752</v>
      </c>
      <c r="K22" s="24">
        <v>4</v>
      </c>
      <c r="L22" s="10" t="s">
        <v>19</v>
      </c>
      <c r="M22" s="10" t="s">
        <v>20</v>
      </c>
      <c r="N22" s="10" t="s">
        <v>21</v>
      </c>
    </row>
    <row r="23" ht="15" customHeight="1" spans="1:14">
      <c r="A23" s="9">
        <v>20</v>
      </c>
      <c r="B23" s="9" t="s">
        <v>43</v>
      </c>
      <c r="C23" s="9" t="s">
        <v>39</v>
      </c>
      <c r="D23" s="9">
        <v>1081</v>
      </c>
      <c r="E23" s="9">
        <v>40</v>
      </c>
      <c r="F23" s="10">
        <f t="shared" si="1"/>
        <v>100</v>
      </c>
      <c r="G23" s="10">
        <f t="shared" si="2"/>
        <v>60</v>
      </c>
      <c r="H23" s="10">
        <v>86.25</v>
      </c>
      <c r="I23" s="10">
        <f t="shared" si="4"/>
        <v>34.5</v>
      </c>
      <c r="J23" s="23">
        <f t="shared" si="3"/>
        <v>94.5</v>
      </c>
      <c r="K23" s="24">
        <v>5</v>
      </c>
      <c r="L23" s="10" t="s">
        <v>19</v>
      </c>
      <c r="M23" s="10" t="s">
        <v>20</v>
      </c>
      <c r="N23" s="10" t="s">
        <v>21</v>
      </c>
    </row>
    <row r="24" ht="15" customHeight="1" spans="1:14">
      <c r="A24" s="9">
        <v>21</v>
      </c>
      <c r="B24" s="9" t="s">
        <v>44</v>
      </c>
      <c r="C24" s="9" t="s">
        <v>39</v>
      </c>
      <c r="D24" s="9">
        <v>1006</v>
      </c>
      <c r="E24" s="9">
        <v>40</v>
      </c>
      <c r="F24" s="10">
        <f t="shared" si="1"/>
        <v>100</v>
      </c>
      <c r="G24" s="10">
        <f t="shared" si="2"/>
        <v>60</v>
      </c>
      <c r="H24" s="10">
        <v>85.38</v>
      </c>
      <c r="I24" s="10">
        <f t="shared" si="4"/>
        <v>34.152</v>
      </c>
      <c r="J24" s="23">
        <f t="shared" si="3"/>
        <v>94.152</v>
      </c>
      <c r="K24" s="24">
        <v>6</v>
      </c>
      <c r="L24" s="10" t="s">
        <v>19</v>
      </c>
      <c r="M24" s="10" t="s">
        <v>20</v>
      </c>
      <c r="N24" s="10" t="s">
        <v>21</v>
      </c>
    </row>
    <row r="25" ht="15" customHeight="1" spans="1:14">
      <c r="A25" s="9">
        <v>22</v>
      </c>
      <c r="B25" s="9" t="s">
        <v>45</v>
      </c>
      <c r="C25" s="9" t="s">
        <v>39</v>
      </c>
      <c r="D25" s="9">
        <v>8164</v>
      </c>
      <c r="E25" s="9">
        <v>40</v>
      </c>
      <c r="F25" s="10">
        <f t="shared" si="1"/>
        <v>100</v>
      </c>
      <c r="G25" s="10">
        <f t="shared" si="2"/>
        <v>60</v>
      </c>
      <c r="H25" s="10">
        <v>83.75</v>
      </c>
      <c r="I25" s="10">
        <f t="shared" si="4"/>
        <v>33.5</v>
      </c>
      <c r="J25" s="23">
        <f t="shared" si="3"/>
        <v>93.5</v>
      </c>
      <c r="K25" s="24">
        <v>7</v>
      </c>
      <c r="L25" s="10" t="s">
        <v>19</v>
      </c>
      <c r="M25" s="10" t="s">
        <v>20</v>
      </c>
      <c r="N25" s="10" t="s">
        <v>21</v>
      </c>
    </row>
    <row r="26" ht="15" customHeight="1" spans="1:14">
      <c r="A26" s="9">
        <v>23</v>
      </c>
      <c r="B26" s="9" t="s">
        <v>46</v>
      </c>
      <c r="C26" s="9" t="s">
        <v>39</v>
      </c>
      <c r="D26" s="11" t="s">
        <v>47</v>
      </c>
      <c r="E26" s="9">
        <v>40</v>
      </c>
      <c r="F26" s="10">
        <f t="shared" si="1"/>
        <v>100</v>
      </c>
      <c r="G26" s="10">
        <f t="shared" si="2"/>
        <v>60</v>
      </c>
      <c r="H26" s="10">
        <v>83.75</v>
      </c>
      <c r="I26" s="10">
        <f t="shared" si="4"/>
        <v>33.5</v>
      </c>
      <c r="J26" s="23">
        <f t="shared" si="3"/>
        <v>93.5</v>
      </c>
      <c r="K26" s="24">
        <v>8</v>
      </c>
      <c r="L26" s="10" t="s">
        <v>19</v>
      </c>
      <c r="M26" s="10" t="s">
        <v>20</v>
      </c>
      <c r="N26" s="10" t="s">
        <v>21</v>
      </c>
    </row>
    <row r="27" ht="15" customHeight="1" spans="1:14">
      <c r="A27" s="9">
        <v>24</v>
      </c>
      <c r="B27" s="12" t="s">
        <v>48</v>
      </c>
      <c r="C27" s="9" t="s">
        <v>39</v>
      </c>
      <c r="D27" s="9">
        <v>9575</v>
      </c>
      <c r="E27" s="9">
        <v>40</v>
      </c>
      <c r="F27" s="10">
        <f t="shared" si="1"/>
        <v>100</v>
      </c>
      <c r="G27" s="10">
        <f t="shared" si="2"/>
        <v>60</v>
      </c>
      <c r="H27" s="10">
        <v>82.5</v>
      </c>
      <c r="I27" s="10">
        <f t="shared" si="4"/>
        <v>33</v>
      </c>
      <c r="J27" s="23">
        <f t="shared" si="3"/>
        <v>93</v>
      </c>
      <c r="K27" s="24">
        <v>9</v>
      </c>
      <c r="L27" s="10" t="s">
        <v>19</v>
      </c>
      <c r="M27" s="10" t="s">
        <v>20</v>
      </c>
      <c r="N27" s="10" t="s">
        <v>21</v>
      </c>
    </row>
    <row r="28" s="1" customFormat="1" ht="15" customHeight="1" spans="1:14">
      <c r="A28" s="9">
        <v>25</v>
      </c>
      <c r="B28" s="12" t="s">
        <v>49</v>
      </c>
      <c r="C28" s="12" t="s">
        <v>39</v>
      </c>
      <c r="D28" s="12">
        <v>3809</v>
      </c>
      <c r="E28" s="12">
        <v>40</v>
      </c>
      <c r="F28" s="10">
        <f t="shared" si="1"/>
        <v>100</v>
      </c>
      <c r="G28" s="10">
        <f t="shared" si="2"/>
        <v>60</v>
      </c>
      <c r="H28" s="13">
        <v>81.88</v>
      </c>
      <c r="I28" s="13">
        <f t="shared" si="4"/>
        <v>32.752</v>
      </c>
      <c r="J28" s="23">
        <f t="shared" si="3"/>
        <v>92.752</v>
      </c>
      <c r="K28" s="24">
        <v>10</v>
      </c>
      <c r="L28" s="10" t="s">
        <v>19</v>
      </c>
      <c r="M28" s="10" t="s">
        <v>20</v>
      </c>
      <c r="N28" s="10" t="s">
        <v>21</v>
      </c>
    </row>
    <row r="29" ht="15" customHeight="1" spans="1:14">
      <c r="A29" s="9">
        <v>26</v>
      </c>
      <c r="B29" s="12" t="s">
        <v>50</v>
      </c>
      <c r="C29" s="9" t="s">
        <v>39</v>
      </c>
      <c r="D29" s="9">
        <v>6857</v>
      </c>
      <c r="E29" s="9">
        <v>40</v>
      </c>
      <c r="F29" s="10">
        <f t="shared" si="1"/>
        <v>100</v>
      </c>
      <c r="G29" s="10">
        <f t="shared" si="2"/>
        <v>60</v>
      </c>
      <c r="H29" s="10">
        <v>81.25</v>
      </c>
      <c r="I29" s="10">
        <f t="shared" si="4"/>
        <v>32.5</v>
      </c>
      <c r="J29" s="23">
        <f t="shared" si="3"/>
        <v>92.5</v>
      </c>
      <c r="K29" s="24">
        <v>11</v>
      </c>
      <c r="L29" s="10" t="s">
        <v>19</v>
      </c>
      <c r="M29" s="10" t="s">
        <v>20</v>
      </c>
      <c r="N29" s="10" t="s">
        <v>21</v>
      </c>
    </row>
    <row r="30" ht="15" customHeight="1" spans="1:14">
      <c r="A30" s="9">
        <v>27</v>
      </c>
      <c r="B30" s="12" t="s">
        <v>51</v>
      </c>
      <c r="C30" s="9" t="s">
        <v>39</v>
      </c>
      <c r="D30" s="11" t="s">
        <v>52</v>
      </c>
      <c r="E30" s="9">
        <v>40</v>
      </c>
      <c r="F30" s="10">
        <f t="shared" si="1"/>
        <v>100</v>
      </c>
      <c r="G30" s="10">
        <f t="shared" si="2"/>
        <v>60</v>
      </c>
      <c r="H30" s="10">
        <v>80.38</v>
      </c>
      <c r="I30" s="10">
        <f t="shared" si="4"/>
        <v>32.152</v>
      </c>
      <c r="J30" s="23">
        <f t="shared" si="3"/>
        <v>92.152</v>
      </c>
      <c r="K30" s="24">
        <v>12</v>
      </c>
      <c r="L30" s="10" t="s">
        <v>19</v>
      </c>
      <c r="M30" s="10" t="s">
        <v>20</v>
      </c>
      <c r="N30" s="10" t="s">
        <v>21</v>
      </c>
    </row>
    <row r="31" ht="15" customHeight="1" spans="1:14">
      <c r="A31" s="9">
        <v>28</v>
      </c>
      <c r="B31" s="12" t="s">
        <v>53</v>
      </c>
      <c r="C31" s="9" t="s">
        <v>39</v>
      </c>
      <c r="D31" s="9">
        <v>3679</v>
      </c>
      <c r="E31" s="9">
        <v>40</v>
      </c>
      <c r="F31" s="10">
        <f t="shared" si="1"/>
        <v>100</v>
      </c>
      <c r="G31" s="10">
        <f t="shared" si="2"/>
        <v>60</v>
      </c>
      <c r="H31" s="10">
        <v>80</v>
      </c>
      <c r="I31" s="10">
        <f t="shared" si="4"/>
        <v>32</v>
      </c>
      <c r="J31" s="23">
        <f t="shared" si="3"/>
        <v>92</v>
      </c>
      <c r="K31" s="24">
        <v>13</v>
      </c>
      <c r="L31" s="10"/>
      <c r="M31" s="9"/>
      <c r="N31" s="17"/>
    </row>
    <row r="32" ht="15" customHeight="1" spans="1:14">
      <c r="A32" s="9">
        <v>29</v>
      </c>
      <c r="B32" s="12" t="s">
        <v>54</v>
      </c>
      <c r="C32" s="9" t="s">
        <v>39</v>
      </c>
      <c r="D32" s="9">
        <v>6162</v>
      </c>
      <c r="E32" s="9">
        <v>40</v>
      </c>
      <c r="F32" s="10">
        <f t="shared" si="1"/>
        <v>100</v>
      </c>
      <c r="G32" s="10">
        <f t="shared" si="2"/>
        <v>60</v>
      </c>
      <c r="H32" s="10">
        <v>79.5</v>
      </c>
      <c r="I32" s="10">
        <f t="shared" si="4"/>
        <v>31.8</v>
      </c>
      <c r="J32" s="23">
        <f t="shared" si="3"/>
        <v>91.8</v>
      </c>
      <c r="K32" s="24">
        <v>14</v>
      </c>
      <c r="L32" s="10"/>
      <c r="M32" s="9"/>
      <c r="N32" s="17"/>
    </row>
    <row r="33" ht="15" customHeight="1" spans="1:14">
      <c r="A33" s="9">
        <v>30</v>
      </c>
      <c r="B33" s="12" t="s">
        <v>55</v>
      </c>
      <c r="C33" s="9" t="s">
        <v>39</v>
      </c>
      <c r="D33" s="9">
        <v>6210</v>
      </c>
      <c r="E33" s="9">
        <v>40</v>
      </c>
      <c r="F33" s="10">
        <f t="shared" si="1"/>
        <v>100</v>
      </c>
      <c r="G33" s="10">
        <f t="shared" si="2"/>
        <v>60</v>
      </c>
      <c r="H33" s="10">
        <v>79.25</v>
      </c>
      <c r="I33" s="10">
        <f t="shared" si="4"/>
        <v>31.7</v>
      </c>
      <c r="J33" s="23">
        <f t="shared" si="3"/>
        <v>91.7</v>
      </c>
      <c r="K33" s="24">
        <v>15</v>
      </c>
      <c r="L33" s="10"/>
      <c r="M33" s="9"/>
      <c r="N33" s="17"/>
    </row>
    <row r="34" ht="15" customHeight="1" spans="1:14">
      <c r="A34" s="9">
        <v>31</v>
      </c>
      <c r="B34" s="14" t="s">
        <v>56</v>
      </c>
      <c r="C34" s="9" t="s">
        <v>39</v>
      </c>
      <c r="D34" s="9">
        <v>7657</v>
      </c>
      <c r="E34" s="9">
        <v>40</v>
      </c>
      <c r="F34" s="10">
        <f t="shared" si="1"/>
        <v>100</v>
      </c>
      <c r="G34" s="10">
        <f t="shared" si="2"/>
        <v>60</v>
      </c>
      <c r="H34" s="10">
        <v>79.15</v>
      </c>
      <c r="I34" s="10">
        <f t="shared" si="4"/>
        <v>31.66</v>
      </c>
      <c r="J34" s="23">
        <f t="shared" si="3"/>
        <v>91.66</v>
      </c>
      <c r="K34" s="24">
        <v>16</v>
      </c>
      <c r="L34" s="10"/>
      <c r="M34" s="9"/>
      <c r="N34" s="17"/>
    </row>
    <row r="35" ht="15" customHeight="1" spans="1:14">
      <c r="A35" s="9">
        <v>32</v>
      </c>
      <c r="B35" s="9" t="s">
        <v>57</v>
      </c>
      <c r="C35" s="9" t="s">
        <v>39</v>
      </c>
      <c r="D35" s="9">
        <v>3551</v>
      </c>
      <c r="E35" s="9">
        <v>39</v>
      </c>
      <c r="F35" s="10">
        <f t="shared" si="1"/>
        <v>97.5</v>
      </c>
      <c r="G35" s="10">
        <f t="shared" si="2"/>
        <v>58.5</v>
      </c>
      <c r="H35" s="10">
        <v>76.5</v>
      </c>
      <c r="I35" s="10">
        <f t="shared" si="4"/>
        <v>30.6</v>
      </c>
      <c r="J35" s="23">
        <f t="shared" si="3"/>
        <v>89.1</v>
      </c>
      <c r="K35" s="24">
        <v>17</v>
      </c>
      <c r="L35" s="10"/>
      <c r="M35" s="9"/>
      <c r="N35" s="17"/>
    </row>
    <row r="36" ht="15" customHeight="1" spans="1:14">
      <c r="A36" s="9">
        <v>33</v>
      </c>
      <c r="B36" s="12" t="s">
        <v>58</v>
      </c>
      <c r="C36" s="9" t="s">
        <v>39</v>
      </c>
      <c r="D36" s="9">
        <v>3721</v>
      </c>
      <c r="E36" s="9">
        <v>39</v>
      </c>
      <c r="F36" s="10">
        <f t="shared" si="1"/>
        <v>97.5</v>
      </c>
      <c r="G36" s="10">
        <f t="shared" si="2"/>
        <v>58.5</v>
      </c>
      <c r="H36" s="10">
        <v>76.4</v>
      </c>
      <c r="I36" s="10">
        <f t="shared" si="4"/>
        <v>30.56</v>
      </c>
      <c r="J36" s="23">
        <f t="shared" si="3"/>
        <v>89.06</v>
      </c>
      <c r="K36" s="24">
        <v>18</v>
      </c>
      <c r="L36" s="10"/>
      <c r="M36" s="25"/>
      <c r="N36" s="17"/>
    </row>
    <row r="37" ht="15" customHeight="1" spans="1:14">
      <c r="A37" s="9">
        <v>34</v>
      </c>
      <c r="B37" s="12" t="s">
        <v>59</v>
      </c>
      <c r="C37" s="9" t="s">
        <v>39</v>
      </c>
      <c r="D37" s="9">
        <v>7603</v>
      </c>
      <c r="E37" s="9">
        <v>38</v>
      </c>
      <c r="F37" s="10">
        <f t="shared" si="1"/>
        <v>95</v>
      </c>
      <c r="G37" s="10">
        <f t="shared" si="2"/>
        <v>57</v>
      </c>
      <c r="H37" s="10">
        <v>75.23</v>
      </c>
      <c r="I37" s="10">
        <f t="shared" si="4"/>
        <v>30.092</v>
      </c>
      <c r="J37" s="23">
        <f t="shared" si="3"/>
        <v>87.092</v>
      </c>
      <c r="K37" s="24">
        <v>19</v>
      </c>
      <c r="L37" s="10"/>
      <c r="M37" s="25"/>
      <c r="N37" s="17"/>
    </row>
    <row r="38" ht="15" customHeight="1" spans="1:14">
      <c r="A38" s="9">
        <v>35</v>
      </c>
      <c r="B38" s="12" t="s">
        <v>60</v>
      </c>
      <c r="C38" s="9" t="s">
        <v>39</v>
      </c>
      <c r="D38" s="9">
        <v>1778</v>
      </c>
      <c r="E38" s="9">
        <v>35</v>
      </c>
      <c r="F38" s="10">
        <f t="shared" si="1"/>
        <v>87.5</v>
      </c>
      <c r="G38" s="10">
        <f t="shared" si="2"/>
        <v>52.5</v>
      </c>
      <c r="H38" s="10">
        <v>75</v>
      </c>
      <c r="I38" s="10">
        <f t="shared" si="4"/>
        <v>30</v>
      </c>
      <c r="J38" s="23">
        <f t="shared" si="3"/>
        <v>82.5</v>
      </c>
      <c r="K38" s="24">
        <v>20</v>
      </c>
      <c r="L38" s="10"/>
      <c r="M38" s="25"/>
      <c r="N38" s="17"/>
    </row>
    <row r="39" ht="15" customHeight="1" spans="1:14">
      <c r="A39" s="9">
        <v>36</v>
      </c>
      <c r="B39" s="12" t="s">
        <v>61</v>
      </c>
      <c r="C39" s="9" t="s">
        <v>39</v>
      </c>
      <c r="D39" s="9">
        <v>2426</v>
      </c>
      <c r="E39" s="9">
        <v>35</v>
      </c>
      <c r="F39" s="10">
        <f t="shared" si="1"/>
        <v>87.5</v>
      </c>
      <c r="G39" s="10">
        <f t="shared" si="2"/>
        <v>52.5</v>
      </c>
      <c r="H39" s="10">
        <v>74.88</v>
      </c>
      <c r="I39" s="10">
        <f t="shared" si="4"/>
        <v>29.952</v>
      </c>
      <c r="J39" s="23">
        <f t="shared" si="3"/>
        <v>82.452</v>
      </c>
      <c r="K39" s="24">
        <v>21</v>
      </c>
      <c r="L39" s="10"/>
      <c r="M39" s="25"/>
      <c r="N39" s="17"/>
    </row>
    <row r="40" ht="15" customHeight="1" spans="1:14">
      <c r="A40" s="9">
        <v>37</v>
      </c>
      <c r="B40" s="12" t="s">
        <v>62</v>
      </c>
      <c r="C40" s="9" t="s">
        <v>39</v>
      </c>
      <c r="D40" s="9">
        <v>1703</v>
      </c>
      <c r="E40" s="9">
        <v>35</v>
      </c>
      <c r="F40" s="10">
        <f t="shared" si="1"/>
        <v>87.5</v>
      </c>
      <c r="G40" s="10">
        <f t="shared" si="2"/>
        <v>52.5</v>
      </c>
      <c r="H40" s="10">
        <v>74.77</v>
      </c>
      <c r="I40" s="10">
        <f t="shared" si="4"/>
        <v>29.908</v>
      </c>
      <c r="J40" s="23">
        <f t="shared" si="3"/>
        <v>82.408</v>
      </c>
      <c r="K40" s="24">
        <v>22</v>
      </c>
      <c r="L40" s="10"/>
      <c r="M40" s="25"/>
      <c r="N40" s="17"/>
    </row>
    <row r="41" ht="15" customHeight="1" spans="1:14">
      <c r="A41" s="9">
        <v>38</v>
      </c>
      <c r="B41" s="12" t="s">
        <v>63</v>
      </c>
      <c r="C41" s="9" t="s">
        <v>39</v>
      </c>
      <c r="D41" s="9">
        <v>6658</v>
      </c>
      <c r="E41" s="9">
        <v>33</v>
      </c>
      <c r="F41" s="10">
        <f t="shared" si="1"/>
        <v>82.5</v>
      </c>
      <c r="G41" s="10">
        <f t="shared" si="2"/>
        <v>49.5</v>
      </c>
      <c r="H41" s="10">
        <v>74.5</v>
      </c>
      <c r="I41" s="10">
        <f t="shared" si="4"/>
        <v>29.8</v>
      </c>
      <c r="J41" s="23">
        <f t="shared" si="3"/>
        <v>79.3</v>
      </c>
      <c r="K41" s="24">
        <v>23</v>
      </c>
      <c r="L41" s="10"/>
      <c r="M41" s="25"/>
      <c r="N41" s="17"/>
    </row>
    <row r="42" ht="15" customHeight="1" spans="1:14">
      <c r="A42" s="9">
        <v>39</v>
      </c>
      <c r="B42" s="12" t="s">
        <v>64</v>
      </c>
      <c r="C42" s="9" t="s">
        <v>39</v>
      </c>
      <c r="D42" s="9">
        <v>3736</v>
      </c>
      <c r="E42" s="9">
        <v>32</v>
      </c>
      <c r="F42" s="10">
        <f t="shared" si="1"/>
        <v>80</v>
      </c>
      <c r="G42" s="10">
        <f t="shared" si="2"/>
        <v>48</v>
      </c>
      <c r="H42" s="10">
        <v>74.3</v>
      </c>
      <c r="I42" s="10">
        <f t="shared" si="4"/>
        <v>29.72</v>
      </c>
      <c r="J42" s="23">
        <f t="shared" si="3"/>
        <v>77.72</v>
      </c>
      <c r="K42" s="24">
        <v>24</v>
      </c>
      <c r="L42" s="10"/>
      <c r="M42" s="25"/>
      <c r="N42" s="17"/>
    </row>
    <row r="43" ht="15" customHeight="1" spans="1:14">
      <c r="A43" s="9">
        <v>40</v>
      </c>
      <c r="B43" s="12" t="s">
        <v>65</v>
      </c>
      <c r="C43" s="9" t="s">
        <v>39</v>
      </c>
      <c r="D43" s="9">
        <v>3722</v>
      </c>
      <c r="E43" s="9">
        <v>32</v>
      </c>
      <c r="F43" s="10">
        <f t="shared" si="1"/>
        <v>80</v>
      </c>
      <c r="G43" s="10">
        <f t="shared" si="2"/>
        <v>48</v>
      </c>
      <c r="H43" s="10">
        <v>74.2</v>
      </c>
      <c r="I43" s="10">
        <f t="shared" si="4"/>
        <v>29.68</v>
      </c>
      <c r="J43" s="23">
        <f t="shared" si="3"/>
        <v>77.68</v>
      </c>
      <c r="K43" s="24">
        <v>25</v>
      </c>
      <c r="L43" s="10"/>
      <c r="M43" s="25"/>
      <c r="N43" s="17"/>
    </row>
    <row r="44" ht="15" customHeight="1" spans="1:14">
      <c r="A44" s="9">
        <v>41</v>
      </c>
      <c r="B44" s="12" t="s">
        <v>66</v>
      </c>
      <c r="C44" s="9" t="s">
        <v>39</v>
      </c>
      <c r="D44" s="11" t="s">
        <v>67</v>
      </c>
      <c r="E44" s="9">
        <v>32</v>
      </c>
      <c r="F44" s="10">
        <f t="shared" si="1"/>
        <v>80</v>
      </c>
      <c r="G44" s="10">
        <f t="shared" si="2"/>
        <v>48</v>
      </c>
      <c r="H44" s="10">
        <v>73.9</v>
      </c>
      <c r="I44" s="10">
        <f t="shared" si="4"/>
        <v>29.56</v>
      </c>
      <c r="J44" s="23">
        <f t="shared" si="3"/>
        <v>77.56</v>
      </c>
      <c r="K44" s="24">
        <v>26</v>
      </c>
      <c r="L44" s="10"/>
      <c r="M44" s="25"/>
      <c r="N44" s="17"/>
    </row>
    <row r="45" ht="15" customHeight="1" spans="1:14">
      <c r="A45" s="9">
        <v>42</v>
      </c>
      <c r="B45" s="12" t="s">
        <v>68</v>
      </c>
      <c r="C45" s="9" t="s">
        <v>39</v>
      </c>
      <c r="D45" s="11" t="s">
        <v>69</v>
      </c>
      <c r="E45" s="9">
        <v>31</v>
      </c>
      <c r="F45" s="10">
        <f t="shared" si="1"/>
        <v>77.5</v>
      </c>
      <c r="G45" s="10">
        <f t="shared" si="2"/>
        <v>46.5</v>
      </c>
      <c r="H45" s="10">
        <v>73.8</v>
      </c>
      <c r="I45" s="10">
        <f t="shared" si="4"/>
        <v>29.52</v>
      </c>
      <c r="J45" s="23">
        <f t="shared" si="3"/>
        <v>76.02</v>
      </c>
      <c r="K45" s="24">
        <v>27</v>
      </c>
      <c r="L45" s="10"/>
      <c r="M45" s="25"/>
      <c r="N45" s="17"/>
    </row>
    <row r="46" ht="15" customHeight="1" spans="1:14">
      <c r="A46" s="9">
        <v>43</v>
      </c>
      <c r="B46" s="12" t="s">
        <v>70</v>
      </c>
      <c r="C46" s="9" t="s">
        <v>39</v>
      </c>
      <c r="D46" s="9">
        <v>7634</v>
      </c>
      <c r="E46" s="9">
        <v>30</v>
      </c>
      <c r="F46" s="10">
        <f t="shared" si="1"/>
        <v>75</v>
      </c>
      <c r="G46" s="10">
        <f t="shared" si="2"/>
        <v>45</v>
      </c>
      <c r="H46" s="10">
        <v>73.5</v>
      </c>
      <c r="I46" s="10">
        <f t="shared" si="4"/>
        <v>29.4</v>
      </c>
      <c r="J46" s="23">
        <f t="shared" si="3"/>
        <v>74.4</v>
      </c>
      <c r="K46" s="24">
        <v>28</v>
      </c>
      <c r="L46" s="10"/>
      <c r="M46" s="25"/>
      <c r="N46" s="17"/>
    </row>
    <row r="47" ht="15" customHeight="1" spans="1:14">
      <c r="A47" s="9">
        <v>44</v>
      </c>
      <c r="B47" s="12" t="s">
        <v>71</v>
      </c>
      <c r="C47" s="9" t="s">
        <v>39</v>
      </c>
      <c r="D47" s="9">
        <v>7038</v>
      </c>
      <c r="E47" s="9">
        <v>29</v>
      </c>
      <c r="F47" s="10">
        <f t="shared" si="1"/>
        <v>72.5</v>
      </c>
      <c r="G47" s="10">
        <f t="shared" si="2"/>
        <v>43.5</v>
      </c>
      <c r="H47" s="10">
        <v>73.4</v>
      </c>
      <c r="I47" s="10">
        <f t="shared" si="4"/>
        <v>29.36</v>
      </c>
      <c r="J47" s="23">
        <f t="shared" si="3"/>
        <v>72.86</v>
      </c>
      <c r="K47" s="24">
        <v>29</v>
      </c>
      <c r="L47" s="10"/>
      <c r="M47" s="25"/>
      <c r="N47" s="17"/>
    </row>
    <row r="48" ht="15" customHeight="1" spans="1:14">
      <c r="A48" s="9">
        <v>45</v>
      </c>
      <c r="B48" s="12" t="s">
        <v>72</v>
      </c>
      <c r="C48" s="9" t="s">
        <v>39</v>
      </c>
      <c r="D48" s="9">
        <v>2671</v>
      </c>
      <c r="E48" s="9">
        <v>28</v>
      </c>
      <c r="F48" s="10">
        <f t="shared" si="1"/>
        <v>70</v>
      </c>
      <c r="G48" s="10">
        <f t="shared" si="2"/>
        <v>42</v>
      </c>
      <c r="H48" s="10">
        <v>73.2</v>
      </c>
      <c r="I48" s="10">
        <f t="shared" si="4"/>
        <v>29.28</v>
      </c>
      <c r="J48" s="23">
        <f t="shared" si="3"/>
        <v>71.28</v>
      </c>
      <c r="K48" s="24">
        <v>30</v>
      </c>
      <c r="L48" s="10"/>
      <c r="M48" s="25"/>
      <c r="N48" s="17"/>
    </row>
    <row r="49" ht="15" customHeight="1" spans="1:14">
      <c r="A49" s="9">
        <v>46</v>
      </c>
      <c r="B49" s="12" t="s">
        <v>73</v>
      </c>
      <c r="C49" s="9" t="s">
        <v>39</v>
      </c>
      <c r="D49" s="11" t="s">
        <v>74</v>
      </c>
      <c r="E49" s="9">
        <v>28</v>
      </c>
      <c r="F49" s="10">
        <f t="shared" si="1"/>
        <v>70</v>
      </c>
      <c r="G49" s="10">
        <f t="shared" si="2"/>
        <v>42</v>
      </c>
      <c r="H49" s="10">
        <v>73.11</v>
      </c>
      <c r="I49" s="10">
        <f t="shared" si="4"/>
        <v>29.244</v>
      </c>
      <c r="J49" s="23">
        <f t="shared" si="3"/>
        <v>71.244</v>
      </c>
      <c r="K49" s="24">
        <v>31</v>
      </c>
      <c r="L49" s="10"/>
      <c r="M49" s="25"/>
      <c r="N49" s="17"/>
    </row>
    <row r="50" ht="15" customHeight="1" spans="1:14">
      <c r="A50" s="9">
        <v>47</v>
      </c>
      <c r="B50" s="12" t="s">
        <v>75</v>
      </c>
      <c r="C50" s="9" t="s">
        <v>39</v>
      </c>
      <c r="D50" s="9">
        <v>4828</v>
      </c>
      <c r="E50" s="9">
        <v>28</v>
      </c>
      <c r="F50" s="10">
        <f t="shared" si="1"/>
        <v>70</v>
      </c>
      <c r="G50" s="10">
        <f t="shared" si="2"/>
        <v>42</v>
      </c>
      <c r="H50" s="10">
        <v>72.8</v>
      </c>
      <c r="I50" s="10">
        <f t="shared" si="4"/>
        <v>29.12</v>
      </c>
      <c r="J50" s="23">
        <f t="shared" si="3"/>
        <v>71.12</v>
      </c>
      <c r="K50" s="24">
        <v>32</v>
      </c>
      <c r="L50" s="10"/>
      <c r="M50" s="25"/>
      <c r="N50" s="17"/>
    </row>
    <row r="51" ht="15" customHeight="1" spans="1:14">
      <c r="A51" s="9">
        <v>48</v>
      </c>
      <c r="B51" s="12" t="s">
        <v>76</v>
      </c>
      <c r="C51" s="9" t="s">
        <v>39</v>
      </c>
      <c r="D51" s="9">
        <v>5847</v>
      </c>
      <c r="E51" s="9">
        <v>28</v>
      </c>
      <c r="F51" s="10">
        <f t="shared" si="1"/>
        <v>70</v>
      </c>
      <c r="G51" s="10">
        <f t="shared" si="2"/>
        <v>42</v>
      </c>
      <c r="H51" s="10">
        <v>72.6</v>
      </c>
      <c r="I51" s="10">
        <f t="shared" si="4"/>
        <v>29.04</v>
      </c>
      <c r="J51" s="23">
        <f t="shared" si="3"/>
        <v>71.04</v>
      </c>
      <c r="K51" s="24">
        <v>33</v>
      </c>
      <c r="L51" s="10"/>
      <c r="M51" s="25"/>
      <c r="N51" s="17"/>
    </row>
    <row r="52" s="1" customFormat="1" ht="15" customHeight="1" spans="1:14">
      <c r="A52" s="9">
        <v>49</v>
      </c>
      <c r="B52" s="12" t="s">
        <v>77</v>
      </c>
      <c r="C52" s="12" t="s">
        <v>39</v>
      </c>
      <c r="D52" s="15" t="s">
        <v>78</v>
      </c>
      <c r="E52" s="12">
        <v>27</v>
      </c>
      <c r="F52" s="10">
        <f t="shared" si="1"/>
        <v>67.5</v>
      </c>
      <c r="G52" s="10">
        <f t="shared" si="2"/>
        <v>40.5</v>
      </c>
      <c r="H52" s="13">
        <v>72.4</v>
      </c>
      <c r="I52" s="13">
        <f t="shared" si="4"/>
        <v>28.96</v>
      </c>
      <c r="J52" s="23">
        <f t="shared" si="3"/>
        <v>69.46</v>
      </c>
      <c r="K52" s="24">
        <v>34</v>
      </c>
      <c r="L52" s="13"/>
      <c r="M52" s="26"/>
      <c r="N52" s="20"/>
    </row>
    <row r="54" spans="1:1">
      <c r="A54" s="16" t="s">
        <v>79</v>
      </c>
    </row>
    <row r="55" spans="1:14">
      <c r="A55" s="17">
        <v>1</v>
      </c>
      <c r="B55" s="17" t="s">
        <v>80</v>
      </c>
      <c r="C55" s="17" t="s">
        <v>18</v>
      </c>
      <c r="D55" s="17">
        <v>7432</v>
      </c>
      <c r="E55" s="18" t="s">
        <v>81</v>
      </c>
      <c r="F55" s="18"/>
      <c r="G55" s="18"/>
      <c r="H55" s="18"/>
      <c r="I55" s="18"/>
      <c r="J55" s="18"/>
      <c r="K55" s="18"/>
      <c r="L55" s="18"/>
      <c r="M55" s="18"/>
      <c r="N55" s="18"/>
    </row>
    <row r="56" spans="1:14">
      <c r="A56" s="17">
        <v>2</v>
      </c>
      <c r="B56" s="17" t="s">
        <v>82</v>
      </c>
      <c r="C56" s="17" t="s">
        <v>18</v>
      </c>
      <c r="D56" s="17">
        <v>8700</v>
      </c>
      <c r="E56" s="18" t="s">
        <v>81</v>
      </c>
      <c r="F56" s="18"/>
      <c r="G56" s="18"/>
      <c r="H56" s="18"/>
      <c r="I56" s="18"/>
      <c r="J56" s="18"/>
      <c r="K56" s="18"/>
      <c r="L56" s="18"/>
      <c r="M56" s="18"/>
      <c r="N56" s="18"/>
    </row>
    <row r="57" spans="1:14">
      <c r="A57" s="17">
        <v>3</v>
      </c>
      <c r="B57" s="17" t="s">
        <v>83</v>
      </c>
      <c r="C57" s="17" t="s">
        <v>18</v>
      </c>
      <c r="D57" s="17">
        <v>5334</v>
      </c>
      <c r="E57" s="18" t="s">
        <v>81</v>
      </c>
      <c r="F57" s="18"/>
      <c r="G57" s="18"/>
      <c r="H57" s="18"/>
      <c r="I57" s="18"/>
      <c r="J57" s="18"/>
      <c r="K57" s="18"/>
      <c r="L57" s="18"/>
      <c r="M57" s="18"/>
      <c r="N57" s="18"/>
    </row>
    <row r="58" spans="1:14">
      <c r="A58" s="17">
        <v>4</v>
      </c>
      <c r="B58" s="17" t="s">
        <v>84</v>
      </c>
      <c r="C58" s="17" t="s">
        <v>18</v>
      </c>
      <c r="D58" s="17">
        <v>6899</v>
      </c>
      <c r="E58" s="18" t="s">
        <v>81</v>
      </c>
      <c r="F58" s="18"/>
      <c r="G58" s="18"/>
      <c r="H58" s="18"/>
      <c r="I58" s="18"/>
      <c r="J58" s="18"/>
      <c r="K58" s="18"/>
      <c r="L58" s="18"/>
      <c r="M58" s="18"/>
      <c r="N58" s="18"/>
    </row>
    <row r="59" spans="1:14">
      <c r="A59" s="17">
        <v>5</v>
      </c>
      <c r="B59" s="17" t="s">
        <v>85</v>
      </c>
      <c r="C59" s="17" t="s">
        <v>18</v>
      </c>
      <c r="D59" s="17">
        <v>8898</v>
      </c>
      <c r="E59" s="18" t="s">
        <v>81</v>
      </c>
      <c r="F59" s="18"/>
      <c r="G59" s="18"/>
      <c r="H59" s="18"/>
      <c r="I59" s="18"/>
      <c r="J59" s="18"/>
      <c r="K59" s="18"/>
      <c r="L59" s="18"/>
      <c r="M59" s="18"/>
      <c r="N59" s="18"/>
    </row>
    <row r="60" spans="1:14">
      <c r="A60" s="17">
        <v>6</v>
      </c>
      <c r="B60" s="17" t="s">
        <v>86</v>
      </c>
      <c r="C60" s="17" t="s">
        <v>18</v>
      </c>
      <c r="D60" s="17">
        <v>4919</v>
      </c>
      <c r="E60" s="18" t="s">
        <v>81</v>
      </c>
      <c r="F60" s="18"/>
      <c r="G60" s="18"/>
      <c r="H60" s="18"/>
      <c r="I60" s="18"/>
      <c r="J60" s="18"/>
      <c r="K60" s="18"/>
      <c r="L60" s="18"/>
      <c r="M60" s="18"/>
      <c r="N60" s="18"/>
    </row>
    <row r="61" spans="1:14">
      <c r="A61" s="17">
        <v>7</v>
      </c>
      <c r="B61" s="17" t="s">
        <v>87</v>
      </c>
      <c r="C61" s="17" t="s">
        <v>18</v>
      </c>
      <c r="D61" s="19" t="s">
        <v>88</v>
      </c>
      <c r="E61" s="18" t="s">
        <v>81</v>
      </c>
      <c r="F61" s="18"/>
      <c r="G61" s="18"/>
      <c r="H61" s="18"/>
      <c r="I61" s="18"/>
      <c r="J61" s="18"/>
      <c r="K61" s="18"/>
      <c r="L61" s="18"/>
      <c r="M61" s="18"/>
      <c r="N61" s="18"/>
    </row>
    <row r="62" spans="1:14">
      <c r="A62" s="17">
        <v>8</v>
      </c>
      <c r="B62" s="17" t="s">
        <v>89</v>
      </c>
      <c r="C62" s="17" t="s">
        <v>18</v>
      </c>
      <c r="D62" s="17">
        <v>1010</v>
      </c>
      <c r="E62" s="18" t="s">
        <v>81</v>
      </c>
      <c r="F62" s="18"/>
      <c r="G62" s="18"/>
      <c r="H62" s="18"/>
      <c r="I62" s="18"/>
      <c r="J62" s="18"/>
      <c r="K62" s="18"/>
      <c r="L62" s="18"/>
      <c r="M62" s="18"/>
      <c r="N62" s="18"/>
    </row>
    <row r="63" s="1" customFormat="1" ht="14.25" spans="1:14">
      <c r="A63" s="17">
        <v>9</v>
      </c>
      <c r="B63" s="20" t="s">
        <v>90</v>
      </c>
      <c r="C63" s="20" t="s">
        <v>18</v>
      </c>
      <c r="D63" s="21">
        <v>3896</v>
      </c>
      <c r="E63" s="18" t="s">
        <v>81</v>
      </c>
      <c r="F63" s="18"/>
      <c r="G63" s="18"/>
      <c r="H63" s="18"/>
      <c r="I63" s="18"/>
      <c r="J63" s="18"/>
      <c r="K63" s="18"/>
      <c r="L63" s="18"/>
      <c r="M63" s="18"/>
      <c r="N63" s="18"/>
    </row>
    <row r="64" spans="1:14">
      <c r="A64" s="17">
        <v>10</v>
      </c>
      <c r="B64" s="17" t="s">
        <v>91</v>
      </c>
      <c r="C64" s="17" t="s">
        <v>18</v>
      </c>
      <c r="D64" s="17">
        <v>6255</v>
      </c>
      <c r="E64" s="18" t="s">
        <v>81</v>
      </c>
      <c r="F64" s="18"/>
      <c r="G64" s="18"/>
      <c r="H64" s="18"/>
      <c r="I64" s="18"/>
      <c r="J64" s="18"/>
      <c r="K64" s="18"/>
      <c r="L64" s="18"/>
      <c r="M64" s="18"/>
      <c r="N64" s="18"/>
    </row>
    <row r="65" spans="1:14">
      <c r="A65" s="17">
        <v>11</v>
      </c>
      <c r="B65" s="17" t="s">
        <v>92</v>
      </c>
      <c r="C65" s="17" t="s">
        <v>18</v>
      </c>
      <c r="D65" s="17">
        <v>1063</v>
      </c>
      <c r="E65" s="18" t="s">
        <v>81</v>
      </c>
      <c r="F65" s="18"/>
      <c r="G65" s="18"/>
      <c r="H65" s="18"/>
      <c r="I65" s="18"/>
      <c r="J65" s="18"/>
      <c r="K65" s="18"/>
      <c r="L65" s="18"/>
      <c r="M65" s="18"/>
      <c r="N65" s="18"/>
    </row>
    <row r="66" spans="1:14">
      <c r="A66" s="17">
        <v>12</v>
      </c>
      <c r="B66" s="17" t="s">
        <v>93</v>
      </c>
      <c r="C66" s="17" t="s">
        <v>18</v>
      </c>
      <c r="D66" s="17">
        <v>1894</v>
      </c>
      <c r="E66" s="18" t="s">
        <v>81</v>
      </c>
      <c r="F66" s="18"/>
      <c r="G66" s="18"/>
      <c r="H66" s="18"/>
      <c r="I66" s="18"/>
      <c r="J66" s="18"/>
      <c r="K66" s="18"/>
      <c r="L66" s="18"/>
      <c r="M66" s="18"/>
      <c r="N66" s="18"/>
    </row>
    <row r="67" spans="1:14">
      <c r="A67" s="17">
        <v>13</v>
      </c>
      <c r="B67" s="17" t="s">
        <v>94</v>
      </c>
      <c r="C67" s="17" t="s">
        <v>18</v>
      </c>
      <c r="D67" s="17">
        <v>2154</v>
      </c>
      <c r="E67" s="18" t="s">
        <v>81</v>
      </c>
      <c r="F67" s="18"/>
      <c r="G67" s="18"/>
      <c r="H67" s="18"/>
      <c r="I67" s="18"/>
      <c r="J67" s="18"/>
      <c r="K67" s="18"/>
      <c r="L67" s="18"/>
      <c r="M67" s="18"/>
      <c r="N67" s="18"/>
    </row>
    <row r="68" spans="1:14">
      <c r="A68" s="17">
        <v>14</v>
      </c>
      <c r="B68" s="17" t="s">
        <v>95</v>
      </c>
      <c r="C68" s="17" t="s">
        <v>18</v>
      </c>
      <c r="D68" s="17">
        <v>9297</v>
      </c>
      <c r="E68" s="18" t="s">
        <v>81</v>
      </c>
      <c r="F68" s="18"/>
      <c r="G68" s="18"/>
      <c r="H68" s="18"/>
      <c r="I68" s="18"/>
      <c r="J68" s="18"/>
      <c r="K68" s="18"/>
      <c r="L68" s="18"/>
      <c r="M68" s="18"/>
      <c r="N68" s="18"/>
    </row>
    <row r="69" spans="1:14">
      <c r="A69" s="17">
        <v>15</v>
      </c>
      <c r="B69" s="17" t="s">
        <v>96</v>
      </c>
      <c r="C69" s="17" t="s">
        <v>18</v>
      </c>
      <c r="D69" s="17">
        <v>5175</v>
      </c>
      <c r="E69" s="18" t="s">
        <v>81</v>
      </c>
      <c r="F69" s="18"/>
      <c r="G69" s="18"/>
      <c r="H69" s="18"/>
      <c r="I69" s="18"/>
      <c r="J69" s="18"/>
      <c r="K69" s="18"/>
      <c r="L69" s="18"/>
      <c r="M69" s="18"/>
      <c r="N69" s="18"/>
    </row>
    <row r="70" spans="1:14">
      <c r="A70" s="17">
        <v>16</v>
      </c>
      <c r="B70" s="17" t="s">
        <v>97</v>
      </c>
      <c r="C70" s="17" t="s">
        <v>18</v>
      </c>
      <c r="D70" s="17">
        <v>7120</v>
      </c>
      <c r="E70" s="18" t="s">
        <v>81</v>
      </c>
      <c r="F70" s="18"/>
      <c r="G70" s="18"/>
      <c r="H70" s="18"/>
      <c r="I70" s="18"/>
      <c r="J70" s="18"/>
      <c r="K70" s="18"/>
      <c r="L70" s="18"/>
      <c r="M70" s="18"/>
      <c r="N70" s="18"/>
    </row>
    <row r="71" spans="1:14">
      <c r="A71" s="17">
        <v>17</v>
      </c>
      <c r="B71" s="17" t="s">
        <v>98</v>
      </c>
      <c r="C71" s="17" t="s">
        <v>18</v>
      </c>
      <c r="D71" s="17">
        <v>5363</v>
      </c>
      <c r="E71" s="18" t="s">
        <v>81</v>
      </c>
      <c r="F71" s="18"/>
      <c r="G71" s="18"/>
      <c r="H71" s="18"/>
      <c r="I71" s="18"/>
      <c r="J71" s="18"/>
      <c r="K71" s="18"/>
      <c r="L71" s="18"/>
      <c r="M71" s="18"/>
      <c r="N71" s="18"/>
    </row>
    <row r="72" spans="1:14">
      <c r="A72" s="17">
        <v>18</v>
      </c>
      <c r="B72" s="17" t="s">
        <v>99</v>
      </c>
      <c r="C72" s="17" t="s">
        <v>18</v>
      </c>
      <c r="D72" s="17">
        <v>6421</v>
      </c>
      <c r="E72" s="18" t="s">
        <v>81</v>
      </c>
      <c r="F72" s="18"/>
      <c r="G72" s="18"/>
      <c r="H72" s="18"/>
      <c r="I72" s="18"/>
      <c r="J72" s="18"/>
      <c r="K72" s="18"/>
      <c r="L72" s="18"/>
      <c r="M72" s="18"/>
      <c r="N72" s="18"/>
    </row>
    <row r="73" spans="1:14">
      <c r="A73" s="17">
        <v>19</v>
      </c>
      <c r="B73" s="17" t="s">
        <v>100</v>
      </c>
      <c r="C73" s="17" t="s">
        <v>18</v>
      </c>
      <c r="D73" s="17">
        <v>7747</v>
      </c>
      <c r="E73" s="18" t="s">
        <v>81</v>
      </c>
      <c r="F73" s="18"/>
      <c r="G73" s="18"/>
      <c r="H73" s="18"/>
      <c r="I73" s="18"/>
      <c r="J73" s="18"/>
      <c r="K73" s="18"/>
      <c r="L73" s="18"/>
      <c r="M73" s="18"/>
      <c r="N73" s="18"/>
    </row>
    <row r="74" spans="1:14">
      <c r="A74" s="17">
        <v>20</v>
      </c>
      <c r="B74" s="17" t="s">
        <v>101</v>
      </c>
      <c r="C74" s="17" t="s">
        <v>18</v>
      </c>
      <c r="D74" s="17">
        <v>8192</v>
      </c>
      <c r="E74" s="18" t="s">
        <v>81</v>
      </c>
      <c r="F74" s="18"/>
      <c r="G74" s="18"/>
      <c r="H74" s="18"/>
      <c r="I74" s="18"/>
      <c r="J74" s="18"/>
      <c r="K74" s="18"/>
      <c r="L74" s="18"/>
      <c r="M74" s="18"/>
      <c r="N74" s="18"/>
    </row>
    <row r="75" spans="1:14">
      <c r="A75" s="17">
        <v>21</v>
      </c>
      <c r="B75" s="17" t="s">
        <v>102</v>
      </c>
      <c r="C75" s="17" t="s">
        <v>18</v>
      </c>
      <c r="D75" s="19" t="s">
        <v>103</v>
      </c>
      <c r="E75" s="18" t="s">
        <v>81</v>
      </c>
      <c r="F75" s="18"/>
      <c r="G75" s="18"/>
      <c r="H75" s="18"/>
      <c r="I75" s="18"/>
      <c r="J75" s="18"/>
      <c r="K75" s="18"/>
      <c r="L75" s="18"/>
      <c r="M75" s="18"/>
      <c r="N75" s="18"/>
    </row>
    <row r="76" spans="1:14">
      <c r="A76" s="17">
        <v>22</v>
      </c>
      <c r="B76" s="17" t="s">
        <v>104</v>
      </c>
      <c r="C76" s="17" t="s">
        <v>18</v>
      </c>
      <c r="D76" s="17">
        <v>6026</v>
      </c>
      <c r="E76" s="18" t="s">
        <v>81</v>
      </c>
      <c r="F76" s="18"/>
      <c r="G76" s="18"/>
      <c r="H76" s="18"/>
      <c r="I76" s="18"/>
      <c r="J76" s="18"/>
      <c r="K76" s="18"/>
      <c r="L76" s="18"/>
      <c r="M76" s="18"/>
      <c r="N76" s="18"/>
    </row>
    <row r="77" spans="1:14">
      <c r="A77" s="17">
        <v>23</v>
      </c>
      <c r="B77" s="17" t="s">
        <v>105</v>
      </c>
      <c r="C77" s="17" t="s">
        <v>18</v>
      </c>
      <c r="D77" s="17">
        <v>8664</v>
      </c>
      <c r="E77" s="18" t="s">
        <v>81</v>
      </c>
      <c r="F77" s="18"/>
      <c r="G77" s="18"/>
      <c r="H77" s="18"/>
      <c r="I77" s="18"/>
      <c r="J77" s="18"/>
      <c r="K77" s="18"/>
      <c r="L77" s="18"/>
      <c r="M77" s="18"/>
      <c r="N77" s="18"/>
    </row>
    <row r="78" spans="1:14">
      <c r="A78" s="17">
        <v>24</v>
      </c>
      <c r="B78" s="17" t="s">
        <v>106</v>
      </c>
      <c r="C78" s="17" t="s">
        <v>18</v>
      </c>
      <c r="D78" s="17">
        <v>8814</v>
      </c>
      <c r="E78" s="18" t="s">
        <v>81</v>
      </c>
      <c r="F78" s="18"/>
      <c r="G78" s="18"/>
      <c r="H78" s="18"/>
      <c r="I78" s="18"/>
      <c r="J78" s="18"/>
      <c r="K78" s="18"/>
      <c r="L78" s="18"/>
      <c r="M78" s="18"/>
      <c r="N78" s="18"/>
    </row>
    <row r="79" spans="1:14">
      <c r="A79" s="17">
        <v>25</v>
      </c>
      <c r="B79" s="17" t="s">
        <v>107</v>
      </c>
      <c r="C79" s="17" t="s">
        <v>18</v>
      </c>
      <c r="D79" s="17">
        <v>3651</v>
      </c>
      <c r="E79" s="18" t="s">
        <v>81</v>
      </c>
      <c r="F79" s="18"/>
      <c r="G79" s="18"/>
      <c r="H79" s="18"/>
      <c r="I79" s="18"/>
      <c r="J79" s="18"/>
      <c r="K79" s="18"/>
      <c r="L79" s="18"/>
      <c r="M79" s="18"/>
      <c r="N79" s="18"/>
    </row>
    <row r="80" spans="1:14">
      <c r="A80" s="17">
        <v>26</v>
      </c>
      <c r="B80" s="27" t="s">
        <v>108</v>
      </c>
      <c r="C80" s="17" t="s">
        <v>39</v>
      </c>
      <c r="D80" s="17">
        <v>5938</v>
      </c>
      <c r="E80" s="18" t="s">
        <v>81</v>
      </c>
      <c r="F80" s="18"/>
      <c r="G80" s="18"/>
      <c r="H80" s="18"/>
      <c r="I80" s="18"/>
      <c r="J80" s="18"/>
      <c r="K80" s="18"/>
      <c r="L80" s="18"/>
      <c r="M80" s="18"/>
      <c r="N80" s="18"/>
    </row>
    <row r="81" spans="1:14">
      <c r="A81" s="17">
        <v>27</v>
      </c>
      <c r="B81" s="27" t="s">
        <v>109</v>
      </c>
      <c r="C81" s="17" t="s">
        <v>39</v>
      </c>
      <c r="D81" s="17">
        <v>8748</v>
      </c>
      <c r="E81" s="18" t="s">
        <v>81</v>
      </c>
      <c r="F81" s="18"/>
      <c r="G81" s="18"/>
      <c r="H81" s="18"/>
      <c r="I81" s="18"/>
      <c r="J81" s="18"/>
      <c r="K81" s="18"/>
      <c r="L81" s="18"/>
      <c r="M81" s="18"/>
      <c r="N81" s="18"/>
    </row>
    <row r="82" spans="1:14">
      <c r="A82" s="17">
        <v>28</v>
      </c>
      <c r="B82" s="27" t="s">
        <v>110</v>
      </c>
      <c r="C82" s="17" t="s">
        <v>39</v>
      </c>
      <c r="D82" s="17">
        <v>3822</v>
      </c>
      <c r="E82" s="18" t="s">
        <v>81</v>
      </c>
      <c r="F82" s="18"/>
      <c r="G82" s="18"/>
      <c r="H82" s="18"/>
      <c r="I82" s="18"/>
      <c r="J82" s="18"/>
      <c r="K82" s="18"/>
      <c r="L82" s="18"/>
      <c r="M82" s="18"/>
      <c r="N82" s="18"/>
    </row>
    <row r="83" spans="1:14">
      <c r="A83" s="17">
        <v>29</v>
      </c>
      <c r="B83" s="27" t="s">
        <v>111</v>
      </c>
      <c r="C83" s="17" t="s">
        <v>39</v>
      </c>
      <c r="D83" s="17">
        <v>2803</v>
      </c>
      <c r="E83" s="18" t="s">
        <v>81</v>
      </c>
      <c r="F83" s="18"/>
      <c r="G83" s="18"/>
      <c r="H83" s="18"/>
      <c r="I83" s="18"/>
      <c r="J83" s="18"/>
      <c r="K83" s="18"/>
      <c r="L83" s="18"/>
      <c r="M83" s="18"/>
      <c r="N83" s="18"/>
    </row>
    <row r="84" spans="1:14">
      <c r="A84" s="17">
        <v>30</v>
      </c>
      <c r="B84" s="27" t="s">
        <v>112</v>
      </c>
      <c r="C84" s="17" t="s">
        <v>39</v>
      </c>
      <c r="D84" s="17">
        <v>4939</v>
      </c>
      <c r="E84" s="18" t="s">
        <v>81</v>
      </c>
      <c r="F84" s="18"/>
      <c r="G84" s="18"/>
      <c r="H84" s="18"/>
      <c r="I84" s="18"/>
      <c r="J84" s="18"/>
      <c r="K84" s="18"/>
      <c r="L84" s="18"/>
      <c r="M84" s="18"/>
      <c r="N84" s="18"/>
    </row>
    <row r="85" spans="1:14">
      <c r="A85" s="17">
        <v>31</v>
      </c>
      <c r="B85" s="28" t="s">
        <v>113</v>
      </c>
      <c r="C85" s="17" t="s">
        <v>39</v>
      </c>
      <c r="D85" s="17">
        <v>1997</v>
      </c>
      <c r="E85" s="18" t="s">
        <v>81</v>
      </c>
      <c r="F85" s="18"/>
      <c r="G85" s="18"/>
      <c r="H85" s="18"/>
      <c r="I85" s="18"/>
      <c r="J85" s="18"/>
      <c r="K85" s="18"/>
      <c r="L85" s="18"/>
      <c r="M85" s="18"/>
      <c r="N85" s="18"/>
    </row>
    <row r="86" spans="1:14">
      <c r="A86" s="17">
        <v>32</v>
      </c>
      <c r="B86" s="27" t="s">
        <v>114</v>
      </c>
      <c r="C86" s="17" t="s">
        <v>39</v>
      </c>
      <c r="D86" s="17">
        <v>7640</v>
      </c>
      <c r="E86" s="18" t="s">
        <v>81</v>
      </c>
      <c r="F86" s="18"/>
      <c r="G86" s="18"/>
      <c r="H86" s="18"/>
      <c r="I86" s="18"/>
      <c r="J86" s="18"/>
      <c r="K86" s="18"/>
      <c r="L86" s="18"/>
      <c r="M86" s="18"/>
      <c r="N86" s="18"/>
    </row>
    <row r="87" spans="1:14">
      <c r="A87" s="17">
        <v>33</v>
      </c>
      <c r="B87" s="27" t="s">
        <v>115</v>
      </c>
      <c r="C87" s="17" t="s">
        <v>39</v>
      </c>
      <c r="D87" s="17">
        <v>6547</v>
      </c>
      <c r="E87" s="18" t="s">
        <v>81</v>
      </c>
      <c r="F87" s="18"/>
      <c r="G87" s="18"/>
      <c r="H87" s="18"/>
      <c r="I87" s="18"/>
      <c r="J87" s="18"/>
      <c r="K87" s="18"/>
      <c r="L87" s="18"/>
      <c r="M87" s="18"/>
      <c r="N87" s="18"/>
    </row>
    <row r="88" spans="1:14">
      <c r="A88" s="17">
        <v>34</v>
      </c>
      <c r="B88" s="27" t="s">
        <v>116</v>
      </c>
      <c r="C88" s="17" t="s">
        <v>39</v>
      </c>
      <c r="D88" s="17">
        <v>7204</v>
      </c>
      <c r="E88" s="18" t="s">
        <v>81</v>
      </c>
      <c r="F88" s="18"/>
      <c r="G88" s="18"/>
      <c r="H88" s="18"/>
      <c r="I88" s="18"/>
      <c r="J88" s="18"/>
      <c r="K88" s="18"/>
      <c r="L88" s="18"/>
      <c r="M88" s="18"/>
      <c r="N88" s="18"/>
    </row>
    <row r="89" spans="1:14">
      <c r="A89" s="17">
        <v>35</v>
      </c>
      <c r="B89" s="27" t="s">
        <v>117</v>
      </c>
      <c r="C89" s="17" t="s">
        <v>39</v>
      </c>
      <c r="D89" s="17">
        <v>8818</v>
      </c>
      <c r="E89" s="18" t="s">
        <v>81</v>
      </c>
      <c r="F89" s="18"/>
      <c r="G89" s="18"/>
      <c r="H89" s="18"/>
      <c r="I89" s="18"/>
      <c r="J89" s="18"/>
      <c r="K89" s="18"/>
      <c r="L89" s="18"/>
      <c r="M89" s="18"/>
      <c r="N89" s="18"/>
    </row>
    <row r="90" spans="1:14">
      <c r="A90" s="17">
        <v>36</v>
      </c>
      <c r="B90" s="20" t="s">
        <v>118</v>
      </c>
      <c r="C90" s="17" t="s">
        <v>39</v>
      </c>
      <c r="D90" s="19" t="s">
        <v>119</v>
      </c>
      <c r="E90" s="18" t="s">
        <v>81</v>
      </c>
      <c r="F90" s="18"/>
      <c r="G90" s="18"/>
      <c r="H90" s="18"/>
      <c r="I90" s="18"/>
      <c r="J90" s="18"/>
      <c r="K90" s="18"/>
      <c r="L90" s="18"/>
      <c r="M90" s="18"/>
      <c r="N90" s="18"/>
    </row>
    <row r="91" spans="1:14">
      <c r="A91" s="17">
        <v>37</v>
      </c>
      <c r="B91" s="29" t="s">
        <v>120</v>
      </c>
      <c r="C91" s="17" t="s">
        <v>39</v>
      </c>
      <c r="D91" s="17">
        <v>7710</v>
      </c>
      <c r="E91" s="18" t="s">
        <v>81</v>
      </c>
      <c r="F91" s="18"/>
      <c r="G91" s="18"/>
      <c r="H91" s="18"/>
      <c r="I91" s="18"/>
      <c r="J91" s="18"/>
      <c r="K91" s="18"/>
      <c r="L91" s="18"/>
      <c r="M91" s="18"/>
      <c r="N91" s="18"/>
    </row>
    <row r="92" spans="1:14">
      <c r="A92" s="17">
        <v>38</v>
      </c>
      <c r="B92" s="27" t="s">
        <v>121</v>
      </c>
      <c r="C92" s="17" t="s">
        <v>39</v>
      </c>
      <c r="D92" s="17">
        <v>8359</v>
      </c>
      <c r="E92" s="18" t="s">
        <v>81</v>
      </c>
      <c r="F92" s="18"/>
      <c r="G92" s="18"/>
      <c r="H92" s="18"/>
      <c r="I92" s="18"/>
      <c r="J92" s="18"/>
      <c r="K92" s="18"/>
      <c r="L92" s="18"/>
      <c r="M92" s="18"/>
      <c r="N92" s="18"/>
    </row>
    <row r="93" spans="1:14">
      <c r="A93" s="17">
        <v>39</v>
      </c>
      <c r="B93" s="27" t="s">
        <v>122</v>
      </c>
      <c r="C93" s="17" t="s">
        <v>39</v>
      </c>
      <c r="D93" s="17">
        <v>8645</v>
      </c>
      <c r="E93" s="18" t="s">
        <v>81</v>
      </c>
      <c r="F93" s="18"/>
      <c r="G93" s="18"/>
      <c r="H93" s="18"/>
      <c r="I93" s="18"/>
      <c r="J93" s="18"/>
      <c r="K93" s="18"/>
      <c r="L93" s="18"/>
      <c r="M93" s="18"/>
      <c r="N93" s="18"/>
    </row>
    <row r="94" spans="1:14">
      <c r="A94" s="17">
        <v>40</v>
      </c>
      <c r="B94" s="27" t="s">
        <v>123</v>
      </c>
      <c r="C94" s="17" t="s">
        <v>39</v>
      </c>
      <c r="D94" s="17">
        <v>9457</v>
      </c>
      <c r="E94" s="18" t="s">
        <v>81</v>
      </c>
      <c r="F94" s="18"/>
      <c r="G94" s="18"/>
      <c r="H94" s="18"/>
      <c r="I94" s="18"/>
      <c r="J94" s="18"/>
      <c r="K94" s="18"/>
      <c r="L94" s="18"/>
      <c r="M94" s="18"/>
      <c r="N94" s="18"/>
    </row>
    <row r="95" spans="1:14">
      <c r="A95" s="17">
        <v>41</v>
      </c>
      <c r="B95" s="27" t="s">
        <v>124</v>
      </c>
      <c r="C95" s="17" t="s">
        <v>39</v>
      </c>
      <c r="D95" s="17">
        <v>3204</v>
      </c>
      <c r="E95" s="18" t="s">
        <v>81</v>
      </c>
      <c r="F95" s="18"/>
      <c r="G95" s="18"/>
      <c r="H95" s="18"/>
      <c r="I95" s="18"/>
      <c r="J95" s="18"/>
      <c r="K95" s="18"/>
      <c r="L95" s="18"/>
      <c r="M95" s="18"/>
      <c r="N95" s="18"/>
    </row>
    <row r="96" spans="1:14">
      <c r="A96" s="17">
        <v>42</v>
      </c>
      <c r="B96" s="27" t="s">
        <v>125</v>
      </c>
      <c r="C96" s="17" t="s">
        <v>39</v>
      </c>
      <c r="D96" s="17">
        <v>3472</v>
      </c>
      <c r="E96" s="18" t="s">
        <v>81</v>
      </c>
      <c r="F96" s="18"/>
      <c r="G96" s="18"/>
      <c r="H96" s="18"/>
      <c r="I96" s="18"/>
      <c r="J96" s="18"/>
      <c r="K96" s="18"/>
      <c r="L96" s="18"/>
      <c r="M96" s="18"/>
      <c r="N96" s="18"/>
    </row>
    <row r="97" spans="1:14">
      <c r="A97" s="17">
        <v>43</v>
      </c>
      <c r="B97" s="27" t="s">
        <v>126</v>
      </c>
      <c r="C97" s="17" t="s">
        <v>39</v>
      </c>
      <c r="D97" s="17">
        <v>5174</v>
      </c>
      <c r="E97" s="18" t="s">
        <v>81</v>
      </c>
      <c r="F97" s="18"/>
      <c r="G97" s="18"/>
      <c r="H97" s="18"/>
      <c r="I97" s="18"/>
      <c r="J97" s="18"/>
      <c r="K97" s="18"/>
      <c r="L97" s="18"/>
      <c r="M97" s="18"/>
      <c r="N97" s="18"/>
    </row>
    <row r="98" s="1" customFormat="1" ht="14.25" spans="1:14">
      <c r="A98" s="17">
        <v>44</v>
      </c>
      <c r="B98" s="27" t="s">
        <v>127</v>
      </c>
      <c r="C98" s="20" t="s">
        <v>39</v>
      </c>
      <c r="D98" s="30">
        <v>6462</v>
      </c>
      <c r="E98" s="18" t="s">
        <v>81</v>
      </c>
      <c r="F98" s="18"/>
      <c r="G98" s="18"/>
      <c r="H98" s="18"/>
      <c r="I98" s="18"/>
      <c r="J98" s="18"/>
      <c r="K98" s="18"/>
      <c r="L98" s="18"/>
      <c r="M98" s="18"/>
      <c r="N98" s="18"/>
    </row>
  </sheetData>
  <mergeCells count="56">
    <mergeCell ref="A1:N1"/>
    <mergeCell ref="E2:G2"/>
    <mergeCell ref="H2:I2"/>
    <mergeCell ref="E55:N55"/>
    <mergeCell ref="E56:N56"/>
    <mergeCell ref="E57:N57"/>
    <mergeCell ref="E58:N58"/>
    <mergeCell ref="E59:N59"/>
    <mergeCell ref="E60:N60"/>
    <mergeCell ref="E61:N61"/>
    <mergeCell ref="E62:N62"/>
    <mergeCell ref="E63:N63"/>
    <mergeCell ref="E64:N64"/>
    <mergeCell ref="E65:N65"/>
    <mergeCell ref="E66:N66"/>
    <mergeCell ref="E67:N67"/>
    <mergeCell ref="E68:N68"/>
    <mergeCell ref="E69:N69"/>
    <mergeCell ref="E70:N70"/>
    <mergeCell ref="E71:N71"/>
    <mergeCell ref="E72:N72"/>
    <mergeCell ref="E73:N73"/>
    <mergeCell ref="E74:N74"/>
    <mergeCell ref="E75:N75"/>
    <mergeCell ref="E76:N76"/>
    <mergeCell ref="E77:N77"/>
    <mergeCell ref="E78:N78"/>
    <mergeCell ref="E79:N79"/>
    <mergeCell ref="E80:N80"/>
    <mergeCell ref="E81:N81"/>
    <mergeCell ref="E82:N82"/>
    <mergeCell ref="E83:N83"/>
    <mergeCell ref="E84:N84"/>
    <mergeCell ref="E85:N85"/>
    <mergeCell ref="E86:N86"/>
    <mergeCell ref="E87:N87"/>
    <mergeCell ref="E88:N88"/>
    <mergeCell ref="E89:N89"/>
    <mergeCell ref="E90:N90"/>
    <mergeCell ref="E91:N91"/>
    <mergeCell ref="E92:N92"/>
    <mergeCell ref="E93:N93"/>
    <mergeCell ref="E94:N94"/>
    <mergeCell ref="E95:N95"/>
    <mergeCell ref="E96:N96"/>
    <mergeCell ref="E97:N97"/>
    <mergeCell ref="E98:N98"/>
    <mergeCell ref="A2:A3"/>
    <mergeCell ref="B2:B3"/>
    <mergeCell ref="C2:C3"/>
    <mergeCell ref="D2:D3"/>
    <mergeCell ref="J2:J3"/>
    <mergeCell ref="K2:K3"/>
    <mergeCell ref="L2:L3"/>
    <mergeCell ref="M2:M3"/>
    <mergeCell ref="N2:N3"/>
  </mergeCells>
  <pageMargins left="0.748031496062992" right="0.748031496062992" top="0.984251968503937" bottom="0.984251968503937" header="0.511811023622047" footer="0.511811023622047"/>
  <pageSetup paperSize="9" fitToHeight="0" orientation="landscape" blackAndWhite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落雁知秋</cp:lastModifiedBy>
  <dcterms:created xsi:type="dcterms:W3CDTF">2023-03-06T10:21:00Z</dcterms:created>
  <cp:lastPrinted>2023-03-08T09:17:00Z</cp:lastPrinted>
  <dcterms:modified xsi:type="dcterms:W3CDTF">2023-03-13T06:57:05Z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30723901D92342E39E9DD5CBF61661CD</vt:lpwstr>
  </property>
  <property fmtid="{D5CDD505-2E9C-101B-9397-08002B2CF9AE}" pid="3" name="KSOProductBuildVer">
    <vt:lpwstr>2052-11.1.0.12980</vt:lpwstr>
  </property>
</Properties>
</file>