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435" windowHeight="11790"/>
  </bookViews>
  <sheets>
    <sheet name="Sheet1" sheetId="1" r:id="rId1"/>
  </sheets>
  <definedNames>
    <definedName name="_xlnm._FilterDatabase" localSheetId="0" hidden="1">Sheet1!$A$1:$AH$33</definedName>
    <definedName name="_xlnm.Print_Titles" localSheetId="0">Sheet1!$1:$3</definedName>
  </definedNames>
  <calcPr calcId="144525"/>
</workbook>
</file>

<file path=xl/sharedStrings.xml><?xml version="1.0" encoding="utf-8"?>
<sst xmlns="http://schemas.openxmlformats.org/spreadsheetml/2006/main" count="784" uniqueCount="204">
  <si>
    <t>附件</t>
  </si>
  <si>
    <t>云岩区2020年边远义务教育阶段学校教师特设岗位计划招聘第一批拟聘用人员名单（30人）</t>
  </si>
  <si>
    <t>序号</t>
  </si>
  <si>
    <t>姓名</t>
  </si>
  <si>
    <t>准考证号</t>
  </si>
  <si>
    <t>性别</t>
  </si>
  <si>
    <t>民族</t>
  </si>
  <si>
    <t>出生年月</t>
  </si>
  <si>
    <t>政治面貌</t>
  </si>
  <si>
    <t>学历</t>
  </si>
  <si>
    <t>学位</t>
  </si>
  <si>
    <t>毕业学校</t>
  </si>
  <si>
    <t>所学专业</t>
  </si>
  <si>
    <t>应往届</t>
  </si>
  <si>
    <t>是否建档立卡贫困户和易地扶贫搬迁户家庭毕业生</t>
  </si>
  <si>
    <t>是否师范类专业</t>
  </si>
  <si>
    <t>是否有教师资格证</t>
  </si>
  <si>
    <t>教师资格证类型</t>
  </si>
  <si>
    <t>家庭地址</t>
  </si>
  <si>
    <t>报考县</t>
  </si>
  <si>
    <t>报考学段</t>
  </si>
  <si>
    <t>报考学科</t>
  </si>
  <si>
    <t>审查结果</t>
  </si>
  <si>
    <t>笔试成绩</t>
  </si>
  <si>
    <t>笔试百分制成绩的40%</t>
  </si>
  <si>
    <t>面试成绩</t>
  </si>
  <si>
    <t>面试成绩的60%</t>
  </si>
  <si>
    <t>考试总成绩</t>
  </si>
  <si>
    <t>体检结果</t>
  </si>
  <si>
    <t>岗前培训结果</t>
  </si>
  <si>
    <t>录取区县</t>
  </si>
  <si>
    <t>录取学段</t>
  </si>
  <si>
    <t>录取学科</t>
  </si>
  <si>
    <t>任职学校</t>
  </si>
  <si>
    <t>备注（中央“特岗计划”/地方“特岗计划”）</t>
  </si>
  <si>
    <t>报考岗位</t>
  </si>
  <si>
    <t>黎 静</t>
  </si>
  <si>
    <t>2020010413</t>
  </si>
  <si>
    <t>女</t>
  </si>
  <si>
    <t>汉族</t>
  </si>
  <si>
    <t>1994-10-23</t>
  </si>
  <si>
    <t>中共党员</t>
  </si>
  <si>
    <t>大学本科</t>
  </si>
  <si>
    <t>文学学士</t>
  </si>
  <si>
    <t>西南民族大学</t>
  </si>
  <si>
    <t>汉语言文学</t>
  </si>
  <si>
    <t>往届</t>
  </si>
  <si>
    <t>否</t>
  </si>
  <si>
    <t>非师范类</t>
  </si>
  <si>
    <t>是</t>
  </si>
  <si>
    <t>高级中学教师资格</t>
  </si>
  <si>
    <t>小学</t>
  </si>
  <si>
    <t>语文</t>
  </si>
  <si>
    <t>合格</t>
  </si>
  <si>
    <t>云岩区</t>
  </si>
  <si>
    <t>安井学校</t>
  </si>
  <si>
    <t>01</t>
  </si>
  <si>
    <t>申孝丽</t>
  </si>
  <si>
    <t>1995-10-12</t>
  </si>
  <si>
    <t>共青团员</t>
  </si>
  <si>
    <t>理学学士</t>
  </si>
  <si>
    <t>贵州师范学院</t>
  </si>
  <si>
    <t>数学与应用数学</t>
  </si>
  <si>
    <t>师范类</t>
  </si>
  <si>
    <t>初级中学教师资格</t>
  </si>
  <si>
    <t>数学</t>
  </si>
  <si>
    <t>02</t>
  </si>
  <si>
    <t>林青青</t>
  </si>
  <si>
    <t>2020010333</t>
  </si>
  <si>
    <t>仡佬族</t>
  </si>
  <si>
    <t>1996-07-22</t>
  </si>
  <si>
    <t>应届</t>
  </si>
  <si>
    <t>无</t>
  </si>
  <si>
    <t>刘永洁</t>
  </si>
  <si>
    <t>1996-12-16</t>
  </si>
  <si>
    <t>贵州师范大学</t>
  </si>
  <si>
    <t>英语</t>
  </si>
  <si>
    <t>03</t>
  </si>
  <si>
    <t>粟 毅</t>
  </si>
  <si>
    <t>2020010952</t>
  </si>
  <si>
    <t>男</t>
  </si>
  <si>
    <t>侗族</t>
  </si>
  <si>
    <t>1995-10-10</t>
  </si>
  <si>
    <t>群众</t>
  </si>
  <si>
    <t>教育学学士</t>
  </si>
  <si>
    <t>体育教育</t>
  </si>
  <si>
    <t>体育</t>
  </si>
  <si>
    <t>04</t>
  </si>
  <si>
    <t>罗兴植</t>
  </si>
  <si>
    <t>2020010452</t>
  </si>
  <si>
    <t>布依族</t>
  </si>
  <si>
    <t>1995-03-02</t>
  </si>
  <si>
    <t>遵义师范学院</t>
  </si>
  <si>
    <t>小学教育（文科方向）</t>
  </si>
  <si>
    <t>小学教师资格</t>
  </si>
  <si>
    <t>百花坪小学</t>
  </si>
  <si>
    <t>翟艳阳</t>
  </si>
  <si>
    <t>2020011030</t>
  </si>
  <si>
    <t>1992-01-25</t>
  </si>
  <si>
    <t>安顺学院</t>
  </si>
  <si>
    <t>刘雪梅</t>
  </si>
  <si>
    <t>2020010435</t>
  </si>
  <si>
    <t>1995-09-28</t>
  </si>
  <si>
    <t>茶店小学</t>
  </si>
  <si>
    <t>何永达</t>
  </si>
  <si>
    <t>2020010876</t>
  </si>
  <si>
    <t>1995-10-13</t>
  </si>
  <si>
    <t>宋洁</t>
  </si>
  <si>
    <t>2020010342</t>
  </si>
  <si>
    <t>1997-04-30</t>
  </si>
  <si>
    <t>六盘水师范学院</t>
  </si>
  <si>
    <t>东新小学</t>
  </si>
  <si>
    <t>龙彦利</t>
  </si>
  <si>
    <t>2020010080</t>
  </si>
  <si>
    <t>1992-11-27</t>
  </si>
  <si>
    <t>生物科学</t>
  </si>
  <si>
    <t>初中</t>
  </si>
  <si>
    <t>生物</t>
  </si>
  <si>
    <t>二十三中学</t>
  </si>
  <si>
    <t>符春春</t>
  </si>
  <si>
    <t>2020010321</t>
  </si>
  <si>
    <t>1996-06-19</t>
  </si>
  <si>
    <t>广东第二师范学院</t>
  </si>
  <si>
    <t>枫丹白露小学</t>
  </si>
  <si>
    <t>李星</t>
  </si>
  <si>
    <t>2020010421</t>
  </si>
  <si>
    <t>1992-09-15</t>
  </si>
  <si>
    <t>铜仁学院</t>
  </si>
  <si>
    <t>改茶小学</t>
  </si>
  <si>
    <t>龚琦</t>
  </si>
  <si>
    <t>2020010231</t>
  </si>
  <si>
    <t>1993-08-05</t>
  </si>
  <si>
    <t>中国民用航空飞行学院</t>
  </si>
  <si>
    <t>石利吉</t>
  </si>
  <si>
    <t>2020010468</t>
  </si>
  <si>
    <t>1991-06-18</t>
  </si>
  <si>
    <t>金关小学</t>
  </si>
  <si>
    <t>杨帆</t>
  </si>
  <si>
    <t>2020010523</t>
  </si>
  <si>
    <t>1996-07-04</t>
  </si>
  <si>
    <t>金马街小学</t>
  </si>
  <si>
    <t>李艳雪</t>
  </si>
  <si>
    <t>2020010329</t>
  </si>
  <si>
    <t>1997-07-17</t>
  </si>
  <si>
    <t xml:space="preserve">无 </t>
  </si>
  <si>
    <t>谢正恒</t>
  </si>
  <si>
    <t>2020010773</t>
  </si>
  <si>
    <t>水族</t>
  </si>
  <si>
    <t>1995-01-15</t>
  </si>
  <si>
    <t>贵州工程应用技术学院</t>
  </si>
  <si>
    <t>音乐学</t>
  </si>
  <si>
    <t>音乐</t>
  </si>
  <si>
    <t>段奕帆</t>
  </si>
  <si>
    <t>2020010866</t>
  </si>
  <si>
    <t>1998-05-21</t>
  </si>
  <si>
    <t>体育学</t>
  </si>
  <si>
    <t>邓朴琦</t>
  </si>
  <si>
    <t>2020010606</t>
  </si>
  <si>
    <t>1996-08-25</t>
  </si>
  <si>
    <t>艺术学学士</t>
  </si>
  <si>
    <t>湖南理工学院</t>
  </si>
  <si>
    <t>金鸭小学</t>
  </si>
  <si>
    <t>胡敏超</t>
  </si>
  <si>
    <t>2020010634</t>
  </si>
  <si>
    <t>1995-08-23</t>
  </si>
  <si>
    <t>贵州财经大学</t>
  </si>
  <si>
    <t>世纪园小学</t>
  </si>
  <si>
    <t>李玉婕</t>
  </si>
  <si>
    <t>2020010422</t>
  </si>
  <si>
    <t>1996-05-18</t>
  </si>
  <si>
    <t>汉语文文学</t>
  </si>
  <si>
    <t>四十二中小学</t>
  </si>
  <si>
    <t>鲍桥慧</t>
  </si>
  <si>
    <t>2020010580</t>
  </si>
  <si>
    <t>1998-11-23</t>
  </si>
  <si>
    <t>熊红红</t>
  </si>
  <si>
    <t>2020010353</t>
  </si>
  <si>
    <t>1995-02-15</t>
  </si>
  <si>
    <t>天津师范大学</t>
  </si>
  <si>
    <t>头桥小学</t>
  </si>
  <si>
    <t>陈喜丽</t>
  </si>
  <si>
    <t>2020010596</t>
  </si>
  <si>
    <t>1991-09-01</t>
  </si>
  <si>
    <t>赵静逸</t>
  </si>
  <si>
    <t>2020010555</t>
  </si>
  <si>
    <t>1996-11-03</t>
  </si>
  <si>
    <t>杨惠小学</t>
  </si>
  <si>
    <t>代淑琼</t>
  </si>
  <si>
    <t>2020010319</t>
  </si>
  <si>
    <t>1992-11-11</t>
  </si>
  <si>
    <t>宁夏大学</t>
  </si>
  <si>
    <t>杨瑞瑞</t>
  </si>
  <si>
    <t>2020010297</t>
  </si>
  <si>
    <t>1995-12-12</t>
  </si>
  <si>
    <t>上海商学院</t>
  </si>
  <si>
    <t>赵双双</t>
  </si>
  <si>
    <t>2020010360</t>
  </si>
  <si>
    <t>苗族</t>
  </si>
  <si>
    <t>1993-03-26</t>
  </si>
  <si>
    <t>野鸭小学</t>
  </si>
  <si>
    <t>蒙华娜</t>
  </si>
  <si>
    <t>2020010088</t>
  </si>
  <si>
    <t>1998-12-05</t>
  </si>
  <si>
    <t>野鸭中学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</si>
</sst>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9">
    <font>
      <sz val="11"/>
      <color theme="1"/>
      <name val="宋体"/>
      <charset val="134"/>
      <scheme val="minor"/>
    </font>
    <font>
      <sz val="10"/>
      <color indexed="8"/>
      <name val="宋体"/>
      <charset val="134"/>
    </font>
    <font>
      <sz val="10"/>
      <name val="宋体"/>
      <charset val="134"/>
    </font>
    <font>
      <sz val="10"/>
      <color indexed="8"/>
      <name val="黑体"/>
      <charset val="134"/>
    </font>
    <font>
      <b/>
      <sz val="12"/>
      <color indexed="8"/>
      <name val="方正小标宋简体"/>
      <charset val="134"/>
    </font>
    <font>
      <sz val="10"/>
      <name val="宋体"/>
      <charset val="134"/>
      <scheme val="minor"/>
    </font>
    <font>
      <sz val="10"/>
      <color theme="1"/>
      <name val="宋体"/>
      <charset val="134"/>
    </font>
    <font>
      <b/>
      <sz val="12"/>
      <name val="方正小标宋简体"/>
      <charset val="134"/>
    </font>
    <font>
      <sz val="10"/>
      <name val="仿宋"/>
      <charset val="134"/>
    </font>
    <font>
      <sz val="11"/>
      <color indexed="8"/>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12" borderId="0" applyNumberFormat="0" applyBorder="0" applyAlignment="0" applyProtection="0">
      <alignment vertical="center"/>
    </xf>
    <xf numFmtId="0" fontId="18" fillId="1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10" fillId="20"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2" borderId="9" applyNumberFormat="0" applyFont="0" applyAlignment="0" applyProtection="0">
      <alignment vertical="center"/>
    </xf>
    <xf numFmtId="0" fontId="10" fillId="15" borderId="0" applyNumberFormat="0" applyBorder="0" applyAlignment="0" applyProtection="0">
      <alignment vertical="center"/>
    </xf>
    <xf numFmtId="0" fontId="1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4" applyNumberFormat="0" applyFill="0" applyAlignment="0" applyProtection="0">
      <alignment vertical="center"/>
    </xf>
    <xf numFmtId="0" fontId="16" fillId="0" borderId="4" applyNumberFormat="0" applyFill="0" applyAlignment="0" applyProtection="0">
      <alignment vertical="center"/>
    </xf>
    <xf numFmtId="0" fontId="10" fillId="31" borderId="0" applyNumberFormat="0" applyBorder="0" applyAlignment="0" applyProtection="0">
      <alignment vertical="center"/>
    </xf>
    <xf numFmtId="0" fontId="13" fillId="0" borderId="5" applyNumberFormat="0" applyFill="0" applyAlignment="0" applyProtection="0">
      <alignment vertical="center"/>
    </xf>
    <xf numFmtId="0" fontId="10" fillId="11" borderId="0" applyNumberFormat="0" applyBorder="0" applyAlignment="0" applyProtection="0">
      <alignment vertical="center"/>
    </xf>
    <xf numFmtId="0" fontId="27" fillId="4" borderId="8" applyNumberFormat="0" applyAlignment="0" applyProtection="0">
      <alignment vertical="center"/>
    </xf>
    <xf numFmtId="0" fontId="12" fillId="4" borderId="2" applyNumberFormat="0" applyAlignment="0" applyProtection="0">
      <alignment vertical="center"/>
    </xf>
    <xf numFmtId="0" fontId="19" fillId="24" borderId="6" applyNumberFormat="0" applyAlignment="0" applyProtection="0">
      <alignment vertical="center"/>
    </xf>
    <xf numFmtId="0" fontId="11" fillId="27" borderId="0" applyNumberFormat="0" applyBorder="0" applyAlignment="0" applyProtection="0">
      <alignment vertical="center"/>
    </xf>
    <xf numFmtId="0" fontId="10" fillId="26" borderId="0" applyNumberFormat="0" applyBorder="0" applyAlignment="0" applyProtection="0">
      <alignment vertical="center"/>
    </xf>
    <xf numFmtId="0" fontId="23" fillId="0" borderId="7" applyNumberFormat="0" applyFill="0" applyAlignment="0" applyProtection="0">
      <alignment vertical="center"/>
    </xf>
    <xf numFmtId="0" fontId="15" fillId="0" borderId="3" applyNumberFormat="0" applyFill="0" applyAlignment="0" applyProtection="0">
      <alignment vertical="center"/>
    </xf>
    <xf numFmtId="0" fontId="26" fillId="30" borderId="0" applyNumberFormat="0" applyBorder="0" applyAlignment="0" applyProtection="0">
      <alignment vertical="center"/>
    </xf>
    <xf numFmtId="0" fontId="22" fillId="25" borderId="0" applyNumberFormat="0" applyBorder="0" applyAlignment="0" applyProtection="0">
      <alignment vertical="center"/>
    </xf>
    <xf numFmtId="0" fontId="11" fillId="23" borderId="0" applyNumberFormat="0" applyBorder="0" applyAlignment="0" applyProtection="0">
      <alignment vertical="center"/>
    </xf>
    <xf numFmtId="0" fontId="10" fillId="10" borderId="0" applyNumberFormat="0" applyBorder="0" applyAlignment="0" applyProtection="0">
      <alignment vertical="center"/>
    </xf>
    <xf numFmtId="0" fontId="11" fillId="19" borderId="0" applyNumberFormat="0" applyBorder="0" applyAlignment="0" applyProtection="0">
      <alignment vertical="center"/>
    </xf>
    <xf numFmtId="0" fontId="11" fillId="18" borderId="0" applyNumberFormat="0" applyBorder="0" applyAlignment="0" applyProtection="0">
      <alignment vertical="center"/>
    </xf>
    <xf numFmtId="0" fontId="11" fillId="9" borderId="0" applyNumberFormat="0" applyBorder="0" applyAlignment="0" applyProtection="0">
      <alignment vertical="center"/>
    </xf>
    <xf numFmtId="0" fontId="11" fillId="29"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11" fillId="3" borderId="0" applyNumberFormat="0" applyBorder="0" applyAlignment="0" applyProtection="0">
      <alignment vertical="center"/>
    </xf>
    <xf numFmtId="0" fontId="11" fillId="14" borderId="0" applyNumberFormat="0" applyBorder="0" applyAlignment="0" applyProtection="0">
      <alignment vertical="center"/>
    </xf>
    <xf numFmtId="0" fontId="10" fillId="6" borderId="0" applyNumberFormat="0" applyBorder="0" applyAlignment="0" applyProtection="0">
      <alignment vertical="center"/>
    </xf>
    <xf numFmtId="0" fontId="11" fillId="28" borderId="0" applyNumberFormat="0" applyBorder="0" applyAlignment="0" applyProtection="0">
      <alignment vertical="center"/>
    </xf>
    <xf numFmtId="0" fontId="10" fillId="2" borderId="0" applyNumberFormat="0" applyBorder="0" applyAlignment="0" applyProtection="0">
      <alignment vertical="center"/>
    </xf>
    <xf numFmtId="0" fontId="10" fillId="13" borderId="0" applyNumberFormat="0" applyBorder="0" applyAlignment="0" applyProtection="0">
      <alignment vertical="center"/>
    </xf>
    <xf numFmtId="0" fontId="9" fillId="0" borderId="0">
      <alignment vertical="center"/>
    </xf>
    <xf numFmtId="0" fontId="11" fillId="5" borderId="0" applyNumberFormat="0" applyBorder="0" applyAlignment="0" applyProtection="0">
      <alignment vertical="center"/>
    </xf>
    <xf numFmtId="0" fontId="10" fillId="21"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49" fontId="1" fillId="0" borderId="0" xfId="0" applyNumberFormat="1"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49" fontId="1" fillId="0" borderId="1" xfId="0" applyNumberFormat="1" applyFont="1" applyFill="1" applyBorder="1" applyAlignment="1">
      <alignment vertical="center"/>
    </xf>
    <xf numFmtId="0" fontId="5" fillId="0" borderId="1" xfId="47"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49" fontId="1" fillId="0" borderId="0" xfId="0" applyNumberFormat="1" applyFont="1" applyFill="1" applyBorder="1" applyAlignment="1">
      <alignment horizontal="center" vertical="center"/>
    </xf>
    <xf numFmtId="176"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33"/>
  <sheetViews>
    <sheetView tabSelected="1" workbookViewId="0">
      <selection activeCell="AJ6" sqref="AJ6"/>
    </sheetView>
  </sheetViews>
  <sheetFormatPr defaultColWidth="9" defaultRowHeight="12"/>
  <cols>
    <col min="1" max="1" width="3" style="1" customWidth="1"/>
    <col min="2" max="2" width="8" style="2" customWidth="1"/>
    <col min="3" max="3" width="10.125" style="2" customWidth="1"/>
    <col min="4" max="4" width="2.5" style="2" customWidth="1"/>
    <col min="5" max="5" width="3.125" style="2" customWidth="1"/>
    <col min="6" max="6" width="9.875" style="2" customWidth="1"/>
    <col min="7" max="7" width="7.75" style="2" customWidth="1"/>
    <col min="8" max="8" width="4.15833333333333" style="2" customWidth="1"/>
    <col min="9" max="9" width="2.70833333333333" style="2" customWidth="1"/>
    <col min="10" max="10" width="5.40833333333333" style="2" customWidth="1"/>
    <col min="11" max="11" width="4.475" style="2" customWidth="1"/>
    <col min="12" max="12" width="2.81666666666667" style="2" customWidth="1"/>
    <col min="13" max="13" width="7.375" style="2" customWidth="1"/>
    <col min="14" max="14" width="4.625" style="4" customWidth="1"/>
    <col min="15" max="15" width="4.75" style="4" customWidth="1"/>
    <col min="16" max="16" width="5.5" style="4" customWidth="1"/>
    <col min="17" max="17" width="15.375" style="2" hidden="1" customWidth="1"/>
    <col min="18" max="18" width="2.91666666666667" style="2" hidden="1" customWidth="1"/>
    <col min="19" max="19" width="2.81666666666667" style="2" customWidth="1"/>
    <col min="20" max="21" width="3.125" style="2" customWidth="1"/>
    <col min="22" max="23" width="5.25" style="5" customWidth="1"/>
    <col min="24" max="25" width="6.875" style="2" customWidth="1"/>
    <col min="26" max="26" width="6.25" style="2" customWidth="1"/>
    <col min="27" max="28" width="3.625" style="2" customWidth="1"/>
    <col min="29" max="29" width="5" style="2" customWidth="1"/>
    <col min="30" max="31" width="3.625" style="2" customWidth="1"/>
    <col min="32" max="32" width="11.5" style="2" customWidth="1"/>
    <col min="33" max="33" width="9" style="2" hidden="1" customWidth="1"/>
    <col min="34" max="34" width="5.875" style="2" customWidth="1"/>
    <col min="35" max="35" width="7.25" style="1" customWidth="1"/>
    <col min="36" max="36" width="22.125" style="2" customWidth="1"/>
    <col min="37" max="16384" width="9" style="2"/>
  </cols>
  <sheetData>
    <row r="1" s="1" customFormat="1" ht="18" customHeight="1" spans="1:23">
      <c r="A1" s="6" t="s">
        <v>0</v>
      </c>
      <c r="B1" s="6"/>
      <c r="C1" s="3"/>
      <c r="N1" s="18"/>
      <c r="O1" s="18"/>
      <c r="P1" s="18"/>
      <c r="V1" s="23"/>
      <c r="W1" s="23"/>
    </row>
    <row r="2" s="1" customFormat="1" ht="30" customHeight="1" spans="1:34">
      <c r="A2" s="7" t="s">
        <v>1</v>
      </c>
      <c r="B2" s="7"/>
      <c r="C2" s="7"/>
      <c r="D2" s="7"/>
      <c r="E2" s="7"/>
      <c r="F2" s="7"/>
      <c r="G2" s="7"/>
      <c r="H2" s="7"/>
      <c r="I2" s="7"/>
      <c r="J2" s="7"/>
      <c r="K2" s="7"/>
      <c r="L2" s="7"/>
      <c r="M2" s="7"/>
      <c r="N2" s="19"/>
      <c r="O2" s="19"/>
      <c r="P2" s="19"/>
      <c r="Q2" s="7"/>
      <c r="R2" s="7"/>
      <c r="S2" s="7"/>
      <c r="T2" s="7"/>
      <c r="U2" s="7"/>
      <c r="V2" s="7"/>
      <c r="W2" s="7"/>
      <c r="X2" s="7"/>
      <c r="Y2" s="7"/>
      <c r="Z2" s="7"/>
      <c r="AA2" s="7"/>
      <c r="AB2" s="7"/>
      <c r="AC2" s="7"/>
      <c r="AD2" s="7"/>
      <c r="AE2" s="7"/>
      <c r="AF2" s="7"/>
      <c r="AG2" s="7"/>
      <c r="AH2" s="7"/>
    </row>
    <row r="3" s="1" customFormat="1" ht="99" customHeight="1" spans="1:34">
      <c r="A3" s="8" t="s">
        <v>2</v>
      </c>
      <c r="B3" s="8" t="s">
        <v>3</v>
      </c>
      <c r="C3" s="8" t="s">
        <v>4</v>
      </c>
      <c r="D3" s="8" t="s">
        <v>5</v>
      </c>
      <c r="E3" s="8" t="s">
        <v>6</v>
      </c>
      <c r="F3" s="8" t="s">
        <v>7</v>
      </c>
      <c r="G3" s="8" t="s">
        <v>8</v>
      </c>
      <c r="H3" s="8" t="s">
        <v>9</v>
      </c>
      <c r="I3" s="8" t="s">
        <v>10</v>
      </c>
      <c r="J3" s="8" t="s">
        <v>11</v>
      </c>
      <c r="K3" s="8" t="s">
        <v>12</v>
      </c>
      <c r="L3" s="8" t="s">
        <v>13</v>
      </c>
      <c r="M3" s="8" t="s">
        <v>14</v>
      </c>
      <c r="N3" s="20" t="s">
        <v>15</v>
      </c>
      <c r="O3" s="20" t="s">
        <v>16</v>
      </c>
      <c r="P3" s="20" t="s">
        <v>17</v>
      </c>
      <c r="Q3" s="8" t="s">
        <v>18</v>
      </c>
      <c r="R3" s="8" t="s">
        <v>19</v>
      </c>
      <c r="S3" s="8" t="s">
        <v>20</v>
      </c>
      <c r="T3" s="8" t="s">
        <v>21</v>
      </c>
      <c r="U3" s="8" t="s">
        <v>22</v>
      </c>
      <c r="V3" s="24" t="s">
        <v>23</v>
      </c>
      <c r="W3" s="24" t="s">
        <v>24</v>
      </c>
      <c r="X3" s="8" t="s">
        <v>25</v>
      </c>
      <c r="Y3" s="8" t="s">
        <v>26</v>
      </c>
      <c r="Z3" s="8" t="s">
        <v>27</v>
      </c>
      <c r="AA3" s="8" t="s">
        <v>28</v>
      </c>
      <c r="AB3" s="8" t="s">
        <v>29</v>
      </c>
      <c r="AC3" s="8" t="s">
        <v>30</v>
      </c>
      <c r="AD3" s="8" t="s">
        <v>31</v>
      </c>
      <c r="AE3" s="8" t="s">
        <v>32</v>
      </c>
      <c r="AF3" s="8" t="s">
        <v>33</v>
      </c>
      <c r="AG3" s="8" t="s">
        <v>34</v>
      </c>
      <c r="AH3" s="8" t="s">
        <v>35</v>
      </c>
    </row>
    <row r="4" s="2" customFormat="1" ht="51" customHeight="1" spans="1:35">
      <c r="A4" s="9">
        <v>1</v>
      </c>
      <c r="B4" s="8" t="s">
        <v>36</v>
      </c>
      <c r="C4" s="10" t="s">
        <v>37</v>
      </c>
      <c r="D4" s="8" t="s">
        <v>38</v>
      </c>
      <c r="E4" s="8" t="s">
        <v>39</v>
      </c>
      <c r="F4" s="10" t="s">
        <v>40</v>
      </c>
      <c r="G4" s="8" t="s">
        <v>41</v>
      </c>
      <c r="H4" s="8" t="s">
        <v>42</v>
      </c>
      <c r="I4" s="8" t="s">
        <v>43</v>
      </c>
      <c r="J4" s="8" t="s">
        <v>44</v>
      </c>
      <c r="K4" s="8" t="s">
        <v>45</v>
      </c>
      <c r="L4" s="8" t="s">
        <v>46</v>
      </c>
      <c r="M4" s="8" t="s">
        <v>47</v>
      </c>
      <c r="N4" s="20" t="s">
        <v>48</v>
      </c>
      <c r="O4" s="20" t="s">
        <v>49</v>
      </c>
      <c r="P4" s="20" t="s">
        <v>50</v>
      </c>
      <c r="Q4" s="8"/>
      <c r="R4" s="8"/>
      <c r="S4" s="8" t="s">
        <v>51</v>
      </c>
      <c r="T4" s="8" t="s">
        <v>52</v>
      </c>
      <c r="U4" s="8" t="s">
        <v>53</v>
      </c>
      <c r="V4" s="9">
        <v>65</v>
      </c>
      <c r="W4" s="9">
        <v>26</v>
      </c>
      <c r="X4" s="24">
        <v>79.9</v>
      </c>
      <c r="Y4" s="24">
        <v>47.94</v>
      </c>
      <c r="Z4" s="8">
        <v>73.94</v>
      </c>
      <c r="AA4" s="8" t="s">
        <v>53</v>
      </c>
      <c r="AB4" s="8" t="s">
        <v>53</v>
      </c>
      <c r="AC4" s="8" t="s">
        <v>54</v>
      </c>
      <c r="AD4" s="8" t="s">
        <v>51</v>
      </c>
      <c r="AE4" s="8" t="s">
        <v>52</v>
      </c>
      <c r="AF4" s="20" t="s">
        <v>55</v>
      </c>
      <c r="AG4" s="8"/>
      <c r="AH4" s="10" t="s">
        <v>56</v>
      </c>
      <c r="AI4" s="1"/>
    </row>
    <row r="5" s="2" customFormat="1" ht="54" customHeight="1" spans="1:35">
      <c r="A5" s="9">
        <v>2</v>
      </c>
      <c r="B5" s="9" t="s">
        <v>57</v>
      </c>
      <c r="C5" s="11">
        <v>2020010341</v>
      </c>
      <c r="D5" s="8" t="s">
        <v>38</v>
      </c>
      <c r="E5" s="8" t="s">
        <v>39</v>
      </c>
      <c r="F5" s="12" t="s">
        <v>58</v>
      </c>
      <c r="G5" s="11" t="s">
        <v>59</v>
      </c>
      <c r="H5" s="8" t="s">
        <v>42</v>
      </c>
      <c r="I5" s="21" t="s">
        <v>60</v>
      </c>
      <c r="J5" s="21" t="s">
        <v>61</v>
      </c>
      <c r="K5" s="21" t="s">
        <v>62</v>
      </c>
      <c r="L5" s="21" t="s">
        <v>46</v>
      </c>
      <c r="M5" s="8" t="s">
        <v>47</v>
      </c>
      <c r="N5" s="22" t="s">
        <v>63</v>
      </c>
      <c r="O5" s="20" t="s">
        <v>49</v>
      </c>
      <c r="P5" s="22" t="s">
        <v>64</v>
      </c>
      <c r="Q5" s="21"/>
      <c r="R5" s="21"/>
      <c r="S5" s="8" t="s">
        <v>51</v>
      </c>
      <c r="T5" s="21" t="s">
        <v>65</v>
      </c>
      <c r="U5" s="8" t="s">
        <v>53</v>
      </c>
      <c r="V5" s="21">
        <v>74</v>
      </c>
      <c r="W5" s="21">
        <v>29.6</v>
      </c>
      <c r="X5" s="21">
        <v>77.4</v>
      </c>
      <c r="Y5" s="21">
        <v>46.44</v>
      </c>
      <c r="Z5" s="21">
        <v>76.04</v>
      </c>
      <c r="AA5" s="8" t="s">
        <v>53</v>
      </c>
      <c r="AB5" s="8" t="s">
        <v>53</v>
      </c>
      <c r="AC5" s="8" t="s">
        <v>54</v>
      </c>
      <c r="AD5" s="8" t="s">
        <v>51</v>
      </c>
      <c r="AE5" s="21" t="s">
        <v>65</v>
      </c>
      <c r="AF5" s="20" t="s">
        <v>55</v>
      </c>
      <c r="AG5" s="21"/>
      <c r="AH5" s="32" t="s">
        <v>66</v>
      </c>
      <c r="AI5" s="1"/>
    </row>
    <row r="6" s="2" customFormat="1" ht="52" customHeight="1" spans="1:35">
      <c r="A6" s="9">
        <v>3</v>
      </c>
      <c r="B6" s="8" t="s">
        <v>67</v>
      </c>
      <c r="C6" s="10" t="s">
        <v>68</v>
      </c>
      <c r="D6" s="8" t="s">
        <v>38</v>
      </c>
      <c r="E6" s="8" t="s">
        <v>69</v>
      </c>
      <c r="F6" s="10" t="s">
        <v>70</v>
      </c>
      <c r="G6" s="8" t="s">
        <v>41</v>
      </c>
      <c r="H6" s="8" t="s">
        <v>42</v>
      </c>
      <c r="I6" s="21" t="s">
        <v>60</v>
      </c>
      <c r="J6" s="21" t="s">
        <v>61</v>
      </c>
      <c r="K6" s="21" t="s">
        <v>62</v>
      </c>
      <c r="L6" s="8" t="s">
        <v>71</v>
      </c>
      <c r="M6" s="8" t="s">
        <v>47</v>
      </c>
      <c r="N6" s="22" t="s">
        <v>63</v>
      </c>
      <c r="O6" s="20" t="s">
        <v>47</v>
      </c>
      <c r="P6" s="20" t="s">
        <v>72</v>
      </c>
      <c r="Q6" s="8"/>
      <c r="R6" s="8"/>
      <c r="S6" s="8" t="s">
        <v>51</v>
      </c>
      <c r="T6" s="21" t="s">
        <v>65</v>
      </c>
      <c r="U6" s="8" t="s">
        <v>53</v>
      </c>
      <c r="V6" s="25">
        <v>56</v>
      </c>
      <c r="W6" s="25">
        <f>V6*0.4</f>
        <v>22.4</v>
      </c>
      <c r="X6" s="25">
        <v>75.2</v>
      </c>
      <c r="Y6" s="25">
        <f>X6*0.6</f>
        <v>45.12</v>
      </c>
      <c r="Z6" s="30">
        <f>W6+Y6</f>
        <v>67.52</v>
      </c>
      <c r="AA6" s="8" t="s">
        <v>53</v>
      </c>
      <c r="AB6" s="8" t="s">
        <v>53</v>
      </c>
      <c r="AC6" s="8" t="s">
        <v>54</v>
      </c>
      <c r="AD6" s="8" t="s">
        <v>51</v>
      </c>
      <c r="AE6" s="21" t="s">
        <v>65</v>
      </c>
      <c r="AF6" s="20" t="s">
        <v>55</v>
      </c>
      <c r="AG6" s="8"/>
      <c r="AH6" s="10" t="s">
        <v>66</v>
      </c>
      <c r="AI6" s="1"/>
    </row>
    <row r="7" s="2" customFormat="1" ht="55" customHeight="1" spans="1:35">
      <c r="A7" s="9">
        <v>4</v>
      </c>
      <c r="B7" s="13" t="s">
        <v>73</v>
      </c>
      <c r="C7" s="14">
        <v>2020010248</v>
      </c>
      <c r="D7" s="8" t="s">
        <v>38</v>
      </c>
      <c r="E7" s="8" t="s">
        <v>39</v>
      </c>
      <c r="F7" s="10" t="s">
        <v>74</v>
      </c>
      <c r="G7" s="8" t="s">
        <v>41</v>
      </c>
      <c r="H7" s="8" t="s">
        <v>42</v>
      </c>
      <c r="I7" s="8" t="s">
        <v>43</v>
      </c>
      <c r="J7" s="8" t="s">
        <v>75</v>
      </c>
      <c r="K7" s="8" t="s">
        <v>76</v>
      </c>
      <c r="L7" s="8" t="s">
        <v>46</v>
      </c>
      <c r="M7" s="8" t="s">
        <v>47</v>
      </c>
      <c r="N7" s="22" t="s">
        <v>63</v>
      </c>
      <c r="O7" s="20" t="s">
        <v>49</v>
      </c>
      <c r="P7" s="20" t="s">
        <v>50</v>
      </c>
      <c r="Q7" s="8"/>
      <c r="R7" s="8"/>
      <c r="S7" s="8" t="s">
        <v>51</v>
      </c>
      <c r="T7" s="8" t="s">
        <v>76</v>
      </c>
      <c r="U7" s="8" t="s">
        <v>53</v>
      </c>
      <c r="V7" s="26">
        <v>82</v>
      </c>
      <c r="W7" s="26">
        <f>V7*0.4</f>
        <v>32.8</v>
      </c>
      <c r="X7" s="26">
        <v>84.6</v>
      </c>
      <c r="Y7" s="26">
        <f>X7*0.6</f>
        <v>50.76</v>
      </c>
      <c r="Z7" s="31">
        <f>W7+Y7</f>
        <v>83.56</v>
      </c>
      <c r="AA7" s="8" t="s">
        <v>53</v>
      </c>
      <c r="AB7" s="8" t="s">
        <v>53</v>
      </c>
      <c r="AC7" s="8" t="s">
        <v>54</v>
      </c>
      <c r="AD7" s="8" t="s">
        <v>51</v>
      </c>
      <c r="AE7" s="8" t="s">
        <v>76</v>
      </c>
      <c r="AF7" s="20" t="s">
        <v>55</v>
      </c>
      <c r="AG7" s="8"/>
      <c r="AH7" s="10" t="s">
        <v>77</v>
      </c>
      <c r="AI7" s="1"/>
    </row>
    <row r="8" s="2" customFormat="1" ht="62" customHeight="1" spans="1:35">
      <c r="A8" s="9">
        <v>5</v>
      </c>
      <c r="B8" s="8" t="s">
        <v>78</v>
      </c>
      <c r="C8" s="10" t="s">
        <v>79</v>
      </c>
      <c r="D8" s="8" t="s">
        <v>80</v>
      </c>
      <c r="E8" s="8" t="s">
        <v>81</v>
      </c>
      <c r="F8" s="10" t="s">
        <v>82</v>
      </c>
      <c r="G8" s="8" t="s">
        <v>83</v>
      </c>
      <c r="H8" s="8" t="s">
        <v>42</v>
      </c>
      <c r="I8" s="8" t="s">
        <v>84</v>
      </c>
      <c r="J8" s="8" t="s">
        <v>75</v>
      </c>
      <c r="K8" s="8" t="s">
        <v>85</v>
      </c>
      <c r="L8" s="8" t="s">
        <v>46</v>
      </c>
      <c r="M8" s="8" t="s">
        <v>47</v>
      </c>
      <c r="N8" s="22" t="s">
        <v>63</v>
      </c>
      <c r="O8" s="20" t="s">
        <v>49</v>
      </c>
      <c r="P8" s="20" t="s">
        <v>50</v>
      </c>
      <c r="Q8" s="8"/>
      <c r="R8" s="8"/>
      <c r="S8" s="8" t="s">
        <v>51</v>
      </c>
      <c r="T8" s="8" t="s">
        <v>86</v>
      </c>
      <c r="U8" s="8" t="s">
        <v>53</v>
      </c>
      <c r="V8" s="9">
        <v>66</v>
      </c>
      <c r="W8" s="9">
        <v>26.4</v>
      </c>
      <c r="X8" s="24">
        <v>82.4</v>
      </c>
      <c r="Y8" s="24">
        <v>49.44</v>
      </c>
      <c r="Z8" s="8">
        <v>75.84</v>
      </c>
      <c r="AA8" s="8" t="s">
        <v>53</v>
      </c>
      <c r="AB8" s="8" t="s">
        <v>53</v>
      </c>
      <c r="AC8" s="8" t="s">
        <v>54</v>
      </c>
      <c r="AD8" s="8" t="s">
        <v>51</v>
      </c>
      <c r="AE8" s="8" t="s">
        <v>86</v>
      </c>
      <c r="AF8" s="20" t="s">
        <v>55</v>
      </c>
      <c r="AG8" s="8"/>
      <c r="AH8" s="10" t="s">
        <v>87</v>
      </c>
      <c r="AI8" s="1"/>
    </row>
    <row r="9" s="2" customFormat="1" ht="68" customHeight="1" spans="1:35">
      <c r="A9" s="9">
        <v>6</v>
      </c>
      <c r="B9" s="8" t="s">
        <v>88</v>
      </c>
      <c r="C9" s="10" t="s">
        <v>89</v>
      </c>
      <c r="D9" s="8" t="s">
        <v>38</v>
      </c>
      <c r="E9" s="8" t="s">
        <v>90</v>
      </c>
      <c r="F9" s="10" t="s">
        <v>91</v>
      </c>
      <c r="G9" s="8" t="s">
        <v>83</v>
      </c>
      <c r="H9" s="8" t="s">
        <v>42</v>
      </c>
      <c r="I9" s="8" t="s">
        <v>84</v>
      </c>
      <c r="J9" s="8" t="s">
        <v>92</v>
      </c>
      <c r="K9" s="8" t="s">
        <v>93</v>
      </c>
      <c r="L9" s="8" t="s">
        <v>46</v>
      </c>
      <c r="M9" s="8" t="s">
        <v>47</v>
      </c>
      <c r="N9" s="22" t="s">
        <v>63</v>
      </c>
      <c r="O9" s="20" t="s">
        <v>49</v>
      </c>
      <c r="P9" s="20" t="s">
        <v>94</v>
      </c>
      <c r="Q9" s="8"/>
      <c r="R9" s="8"/>
      <c r="S9" s="8" t="s">
        <v>51</v>
      </c>
      <c r="T9" s="8" t="s">
        <v>52</v>
      </c>
      <c r="U9" s="8" t="s">
        <v>53</v>
      </c>
      <c r="V9" s="9">
        <v>64</v>
      </c>
      <c r="W9" s="9">
        <v>25.6</v>
      </c>
      <c r="X9" s="8">
        <v>81.6</v>
      </c>
      <c r="Y9" s="8">
        <v>48.96</v>
      </c>
      <c r="Z9" s="8">
        <v>74.56</v>
      </c>
      <c r="AA9" s="8" t="s">
        <v>53</v>
      </c>
      <c r="AB9" s="8" t="s">
        <v>53</v>
      </c>
      <c r="AC9" s="8" t="s">
        <v>54</v>
      </c>
      <c r="AD9" s="8" t="s">
        <v>51</v>
      </c>
      <c r="AE9" s="8" t="s">
        <v>52</v>
      </c>
      <c r="AF9" s="8" t="s">
        <v>95</v>
      </c>
      <c r="AG9" s="8"/>
      <c r="AH9" s="10" t="s">
        <v>56</v>
      </c>
      <c r="AI9" s="3"/>
    </row>
    <row r="10" s="2" customFormat="1" ht="77" customHeight="1" spans="1:35">
      <c r="A10" s="9">
        <v>7</v>
      </c>
      <c r="B10" s="8" t="s">
        <v>96</v>
      </c>
      <c r="C10" s="10" t="s">
        <v>97</v>
      </c>
      <c r="D10" s="8" t="s">
        <v>80</v>
      </c>
      <c r="E10" s="8" t="s">
        <v>39</v>
      </c>
      <c r="F10" s="10" t="s">
        <v>98</v>
      </c>
      <c r="G10" s="8" t="s">
        <v>83</v>
      </c>
      <c r="H10" s="8" t="s">
        <v>42</v>
      </c>
      <c r="I10" s="8" t="s">
        <v>84</v>
      </c>
      <c r="J10" s="8" t="s">
        <v>99</v>
      </c>
      <c r="K10" s="8" t="s">
        <v>85</v>
      </c>
      <c r="L10" s="8" t="s">
        <v>46</v>
      </c>
      <c r="M10" s="8" t="s">
        <v>47</v>
      </c>
      <c r="N10" s="22" t="s">
        <v>63</v>
      </c>
      <c r="O10" s="20" t="s">
        <v>49</v>
      </c>
      <c r="P10" s="20" t="s">
        <v>50</v>
      </c>
      <c r="Q10" s="8"/>
      <c r="R10" s="8"/>
      <c r="S10" s="8" t="s">
        <v>51</v>
      </c>
      <c r="T10" s="8" t="s">
        <v>86</v>
      </c>
      <c r="U10" s="8" t="s">
        <v>53</v>
      </c>
      <c r="V10" s="9">
        <v>68</v>
      </c>
      <c r="W10" s="9">
        <v>27.2</v>
      </c>
      <c r="X10" s="24">
        <v>73.6</v>
      </c>
      <c r="Y10" s="24">
        <v>44.16</v>
      </c>
      <c r="Z10" s="8">
        <v>71.36</v>
      </c>
      <c r="AA10" s="8" t="s">
        <v>53</v>
      </c>
      <c r="AB10" s="8" t="s">
        <v>53</v>
      </c>
      <c r="AC10" s="8" t="s">
        <v>54</v>
      </c>
      <c r="AD10" s="8" t="s">
        <v>51</v>
      </c>
      <c r="AE10" s="8" t="s">
        <v>86</v>
      </c>
      <c r="AF10" s="8" t="s">
        <v>95</v>
      </c>
      <c r="AG10" s="8"/>
      <c r="AH10" s="10" t="s">
        <v>66</v>
      </c>
      <c r="AI10" s="3"/>
    </row>
    <row r="11" s="2" customFormat="1" ht="51" customHeight="1" spans="1:35">
      <c r="A11" s="9">
        <v>8</v>
      </c>
      <c r="B11" s="8" t="s">
        <v>100</v>
      </c>
      <c r="C11" s="10" t="s">
        <v>101</v>
      </c>
      <c r="D11" s="8" t="s">
        <v>38</v>
      </c>
      <c r="E11" s="8" t="s">
        <v>39</v>
      </c>
      <c r="F11" s="10" t="s">
        <v>102</v>
      </c>
      <c r="G11" s="8" t="s">
        <v>83</v>
      </c>
      <c r="H11" s="8" t="s">
        <v>42</v>
      </c>
      <c r="I11" s="8" t="s">
        <v>43</v>
      </c>
      <c r="J11" s="8" t="s">
        <v>61</v>
      </c>
      <c r="K11" s="8" t="s">
        <v>45</v>
      </c>
      <c r="L11" s="8" t="s">
        <v>46</v>
      </c>
      <c r="M11" s="8" t="s">
        <v>47</v>
      </c>
      <c r="N11" s="22" t="s">
        <v>63</v>
      </c>
      <c r="O11" s="20" t="s">
        <v>49</v>
      </c>
      <c r="P11" s="20" t="s">
        <v>64</v>
      </c>
      <c r="Q11" s="8"/>
      <c r="R11" s="8"/>
      <c r="S11" s="8" t="s">
        <v>51</v>
      </c>
      <c r="T11" s="8" t="s">
        <v>52</v>
      </c>
      <c r="U11" s="8" t="s">
        <v>53</v>
      </c>
      <c r="V11" s="9">
        <v>65</v>
      </c>
      <c r="W11" s="9">
        <v>26</v>
      </c>
      <c r="X11" s="8">
        <v>84.4</v>
      </c>
      <c r="Y11" s="8">
        <v>50.64</v>
      </c>
      <c r="Z11" s="8">
        <v>76.64</v>
      </c>
      <c r="AA11" s="8" t="s">
        <v>53</v>
      </c>
      <c r="AB11" s="8" t="s">
        <v>53</v>
      </c>
      <c r="AC11" s="8" t="s">
        <v>54</v>
      </c>
      <c r="AD11" s="8" t="s">
        <v>51</v>
      </c>
      <c r="AE11" s="8" t="s">
        <v>52</v>
      </c>
      <c r="AF11" s="8" t="s">
        <v>103</v>
      </c>
      <c r="AG11" s="8"/>
      <c r="AH11" s="10" t="s">
        <v>56</v>
      </c>
      <c r="AI11" s="3"/>
    </row>
    <row r="12" s="2" customFormat="1" ht="42" customHeight="1" spans="1:35">
      <c r="A12" s="9">
        <v>9</v>
      </c>
      <c r="B12" s="8" t="s">
        <v>104</v>
      </c>
      <c r="C12" s="10" t="s">
        <v>105</v>
      </c>
      <c r="D12" s="8" t="s">
        <v>80</v>
      </c>
      <c r="E12" s="8" t="s">
        <v>39</v>
      </c>
      <c r="F12" s="10" t="s">
        <v>106</v>
      </c>
      <c r="G12" s="8" t="s">
        <v>59</v>
      </c>
      <c r="H12" s="8" t="s">
        <v>42</v>
      </c>
      <c r="I12" s="8" t="s">
        <v>72</v>
      </c>
      <c r="J12" s="8" t="s">
        <v>92</v>
      </c>
      <c r="K12" s="8" t="s">
        <v>85</v>
      </c>
      <c r="L12" s="8" t="s">
        <v>46</v>
      </c>
      <c r="M12" s="8" t="s">
        <v>47</v>
      </c>
      <c r="N12" s="22" t="s">
        <v>63</v>
      </c>
      <c r="O12" s="20" t="s">
        <v>47</v>
      </c>
      <c r="P12" s="20" t="s">
        <v>72</v>
      </c>
      <c r="Q12" s="8"/>
      <c r="R12" s="8"/>
      <c r="S12" s="8" t="s">
        <v>51</v>
      </c>
      <c r="T12" s="8" t="s">
        <v>86</v>
      </c>
      <c r="U12" s="8" t="s">
        <v>53</v>
      </c>
      <c r="V12" s="9">
        <v>69</v>
      </c>
      <c r="W12" s="9">
        <v>27.6</v>
      </c>
      <c r="X12" s="24">
        <v>73.9</v>
      </c>
      <c r="Y12" s="24">
        <v>44.34</v>
      </c>
      <c r="Z12" s="8">
        <v>71.94</v>
      </c>
      <c r="AA12" s="8" t="s">
        <v>53</v>
      </c>
      <c r="AB12" s="8" t="s">
        <v>53</v>
      </c>
      <c r="AC12" s="8" t="s">
        <v>54</v>
      </c>
      <c r="AD12" s="8" t="s">
        <v>51</v>
      </c>
      <c r="AE12" s="8" t="s">
        <v>86</v>
      </c>
      <c r="AF12" s="8" t="s">
        <v>103</v>
      </c>
      <c r="AG12" s="8"/>
      <c r="AH12" s="10" t="s">
        <v>66</v>
      </c>
      <c r="AI12" s="3"/>
    </row>
    <row r="13" s="3" customFormat="1" ht="57" customHeight="1" spans="1:35">
      <c r="A13" s="9">
        <v>10</v>
      </c>
      <c r="B13" s="8" t="s">
        <v>107</v>
      </c>
      <c r="C13" s="10" t="s">
        <v>108</v>
      </c>
      <c r="D13" s="8" t="s">
        <v>38</v>
      </c>
      <c r="E13" s="15" t="s">
        <v>39</v>
      </c>
      <c r="F13" s="10" t="s">
        <v>109</v>
      </c>
      <c r="G13" s="8" t="s">
        <v>59</v>
      </c>
      <c r="H13" s="8" t="s">
        <v>42</v>
      </c>
      <c r="I13" s="8" t="s">
        <v>60</v>
      </c>
      <c r="J13" s="8" t="s">
        <v>110</v>
      </c>
      <c r="K13" s="8" t="s">
        <v>62</v>
      </c>
      <c r="L13" s="8" t="s">
        <v>46</v>
      </c>
      <c r="M13" s="8" t="s">
        <v>47</v>
      </c>
      <c r="N13" s="22" t="s">
        <v>63</v>
      </c>
      <c r="O13" s="20" t="s">
        <v>49</v>
      </c>
      <c r="P13" s="20" t="s">
        <v>50</v>
      </c>
      <c r="Q13" s="8"/>
      <c r="R13" s="8"/>
      <c r="S13" s="8" t="s">
        <v>51</v>
      </c>
      <c r="T13" s="8" t="s">
        <v>65</v>
      </c>
      <c r="U13" s="8" t="s">
        <v>53</v>
      </c>
      <c r="V13" s="9">
        <v>60</v>
      </c>
      <c r="W13" s="9">
        <v>24</v>
      </c>
      <c r="X13" s="8">
        <v>72.4</v>
      </c>
      <c r="Y13" s="8">
        <v>43.44</v>
      </c>
      <c r="Z13" s="8">
        <v>67.44</v>
      </c>
      <c r="AA13" s="8" t="s">
        <v>53</v>
      </c>
      <c r="AB13" s="8" t="s">
        <v>53</v>
      </c>
      <c r="AC13" s="8" t="s">
        <v>54</v>
      </c>
      <c r="AD13" s="8" t="s">
        <v>51</v>
      </c>
      <c r="AE13" s="8" t="s">
        <v>65</v>
      </c>
      <c r="AF13" s="8" t="s">
        <v>111</v>
      </c>
      <c r="AG13" s="8"/>
      <c r="AH13" s="10" t="s">
        <v>56</v>
      </c>
      <c r="AI13" s="1"/>
    </row>
    <row r="14" s="3" customFormat="1" ht="56" customHeight="1" spans="1:35">
      <c r="A14" s="9">
        <v>11</v>
      </c>
      <c r="B14" s="8" t="s">
        <v>112</v>
      </c>
      <c r="C14" s="10" t="s">
        <v>113</v>
      </c>
      <c r="D14" s="8" t="s">
        <v>38</v>
      </c>
      <c r="E14" s="8" t="s">
        <v>39</v>
      </c>
      <c r="F14" s="10" t="s">
        <v>114</v>
      </c>
      <c r="G14" s="8" t="s">
        <v>41</v>
      </c>
      <c r="H14" s="8" t="s">
        <v>42</v>
      </c>
      <c r="I14" s="8" t="s">
        <v>60</v>
      </c>
      <c r="J14" s="8" t="s">
        <v>75</v>
      </c>
      <c r="K14" s="8" t="s">
        <v>115</v>
      </c>
      <c r="L14" s="8" t="s">
        <v>46</v>
      </c>
      <c r="M14" s="8" t="s">
        <v>47</v>
      </c>
      <c r="N14" s="22" t="s">
        <v>63</v>
      </c>
      <c r="O14" s="20" t="s">
        <v>49</v>
      </c>
      <c r="P14" s="20" t="s">
        <v>50</v>
      </c>
      <c r="Q14" s="8"/>
      <c r="R14" s="8"/>
      <c r="S14" s="8" t="s">
        <v>116</v>
      </c>
      <c r="T14" s="8" t="s">
        <v>117</v>
      </c>
      <c r="U14" s="8" t="s">
        <v>53</v>
      </c>
      <c r="V14" s="9">
        <v>66</v>
      </c>
      <c r="W14" s="9">
        <v>26.4</v>
      </c>
      <c r="X14" s="8">
        <v>82</v>
      </c>
      <c r="Y14" s="8">
        <v>49.2</v>
      </c>
      <c r="Z14" s="8">
        <v>75.6</v>
      </c>
      <c r="AA14" s="8" t="s">
        <v>53</v>
      </c>
      <c r="AB14" s="8" t="s">
        <v>53</v>
      </c>
      <c r="AC14" s="8" t="s">
        <v>54</v>
      </c>
      <c r="AD14" s="8" t="s">
        <v>116</v>
      </c>
      <c r="AE14" s="8" t="s">
        <v>117</v>
      </c>
      <c r="AF14" s="8" t="s">
        <v>118</v>
      </c>
      <c r="AG14" s="8"/>
      <c r="AH14" s="10" t="s">
        <v>56</v>
      </c>
      <c r="AI14" s="1"/>
    </row>
    <row r="15" s="3" customFormat="1" ht="57" customHeight="1" spans="1:35">
      <c r="A15" s="9">
        <v>12</v>
      </c>
      <c r="B15" s="8" t="s">
        <v>119</v>
      </c>
      <c r="C15" s="10" t="s">
        <v>120</v>
      </c>
      <c r="D15" s="8" t="s">
        <v>38</v>
      </c>
      <c r="E15" s="8" t="s">
        <v>39</v>
      </c>
      <c r="F15" s="10" t="s">
        <v>121</v>
      </c>
      <c r="G15" s="8" t="s">
        <v>59</v>
      </c>
      <c r="H15" s="8" t="s">
        <v>42</v>
      </c>
      <c r="I15" s="8" t="s">
        <v>60</v>
      </c>
      <c r="J15" s="8" t="s">
        <v>122</v>
      </c>
      <c r="K15" s="8" t="s">
        <v>62</v>
      </c>
      <c r="L15" s="8" t="s">
        <v>46</v>
      </c>
      <c r="M15" s="8" t="s">
        <v>47</v>
      </c>
      <c r="N15" s="22" t="s">
        <v>63</v>
      </c>
      <c r="O15" s="20" t="s">
        <v>49</v>
      </c>
      <c r="P15" s="20" t="s">
        <v>50</v>
      </c>
      <c r="Q15" s="8"/>
      <c r="R15" s="8"/>
      <c r="S15" s="8" t="s">
        <v>51</v>
      </c>
      <c r="T15" s="8" t="s">
        <v>65</v>
      </c>
      <c r="U15" s="8" t="s">
        <v>53</v>
      </c>
      <c r="V15" s="9">
        <v>53</v>
      </c>
      <c r="W15" s="9">
        <v>21.2</v>
      </c>
      <c r="X15" s="24">
        <v>77.2</v>
      </c>
      <c r="Y15" s="24">
        <v>46.32</v>
      </c>
      <c r="Z15" s="8">
        <v>67.52</v>
      </c>
      <c r="AA15" s="8" t="s">
        <v>53</v>
      </c>
      <c r="AB15" s="8" t="s">
        <v>53</v>
      </c>
      <c r="AC15" s="8" t="s">
        <v>54</v>
      </c>
      <c r="AD15" s="8" t="s">
        <v>51</v>
      </c>
      <c r="AE15" s="8" t="s">
        <v>65</v>
      </c>
      <c r="AF15" s="8" t="s">
        <v>123</v>
      </c>
      <c r="AG15" s="8"/>
      <c r="AH15" s="10" t="s">
        <v>56</v>
      </c>
      <c r="AI15" s="1"/>
    </row>
    <row r="16" s="3" customFormat="1" ht="54" customHeight="1" spans="1:35">
      <c r="A16" s="9">
        <v>13</v>
      </c>
      <c r="B16" s="8" t="s">
        <v>124</v>
      </c>
      <c r="C16" s="10" t="s">
        <v>125</v>
      </c>
      <c r="D16" s="8" t="s">
        <v>38</v>
      </c>
      <c r="E16" s="8" t="s">
        <v>39</v>
      </c>
      <c r="F16" s="10" t="s">
        <v>126</v>
      </c>
      <c r="G16" s="8" t="s">
        <v>59</v>
      </c>
      <c r="H16" s="8" t="s">
        <v>42</v>
      </c>
      <c r="I16" s="8" t="s">
        <v>43</v>
      </c>
      <c r="J16" s="8" t="s">
        <v>127</v>
      </c>
      <c r="K16" s="8" t="s">
        <v>45</v>
      </c>
      <c r="L16" s="8" t="s">
        <v>46</v>
      </c>
      <c r="M16" s="8" t="s">
        <v>47</v>
      </c>
      <c r="N16" s="22" t="s">
        <v>63</v>
      </c>
      <c r="O16" s="20" t="s">
        <v>49</v>
      </c>
      <c r="P16" s="20" t="s">
        <v>50</v>
      </c>
      <c r="Q16" s="8"/>
      <c r="R16" s="8"/>
      <c r="S16" s="8" t="s">
        <v>51</v>
      </c>
      <c r="T16" s="8" t="s">
        <v>52</v>
      </c>
      <c r="U16" s="8" t="s">
        <v>53</v>
      </c>
      <c r="V16" s="9">
        <v>68</v>
      </c>
      <c r="W16" s="9">
        <v>27.2</v>
      </c>
      <c r="X16" s="24">
        <v>78.9</v>
      </c>
      <c r="Y16" s="24">
        <v>47.34</v>
      </c>
      <c r="Z16" s="8">
        <v>74.54</v>
      </c>
      <c r="AA16" s="8" t="s">
        <v>53</v>
      </c>
      <c r="AB16" s="8" t="s">
        <v>53</v>
      </c>
      <c r="AC16" s="8" t="s">
        <v>54</v>
      </c>
      <c r="AD16" s="8" t="s">
        <v>51</v>
      </c>
      <c r="AE16" s="8" t="s">
        <v>52</v>
      </c>
      <c r="AF16" s="8" t="s">
        <v>128</v>
      </c>
      <c r="AG16" s="8"/>
      <c r="AH16" s="10" t="s">
        <v>56</v>
      </c>
      <c r="AI16" s="1"/>
    </row>
    <row r="17" s="3" customFormat="1" ht="65" customHeight="1" spans="1:35">
      <c r="A17" s="9">
        <v>14</v>
      </c>
      <c r="B17" s="8" t="s">
        <v>129</v>
      </c>
      <c r="C17" s="10" t="s">
        <v>130</v>
      </c>
      <c r="D17" s="8" t="s">
        <v>38</v>
      </c>
      <c r="E17" s="8" t="s">
        <v>39</v>
      </c>
      <c r="F17" s="10" t="s">
        <v>131</v>
      </c>
      <c r="G17" s="8" t="s">
        <v>59</v>
      </c>
      <c r="H17" s="8" t="s">
        <v>42</v>
      </c>
      <c r="I17" s="8" t="s">
        <v>43</v>
      </c>
      <c r="J17" s="8" t="s">
        <v>132</v>
      </c>
      <c r="K17" s="8" t="s">
        <v>76</v>
      </c>
      <c r="L17" s="8" t="s">
        <v>46</v>
      </c>
      <c r="M17" s="8" t="s">
        <v>47</v>
      </c>
      <c r="N17" s="20" t="s">
        <v>48</v>
      </c>
      <c r="O17" s="20" t="s">
        <v>49</v>
      </c>
      <c r="P17" s="22" t="s">
        <v>64</v>
      </c>
      <c r="Q17" s="8"/>
      <c r="R17" s="8"/>
      <c r="S17" s="8" t="s">
        <v>51</v>
      </c>
      <c r="T17" s="8" t="s">
        <v>76</v>
      </c>
      <c r="U17" s="8" t="s">
        <v>53</v>
      </c>
      <c r="V17" s="9">
        <v>82</v>
      </c>
      <c r="W17" s="9">
        <v>32.8</v>
      </c>
      <c r="X17" s="8">
        <v>86.4</v>
      </c>
      <c r="Y17" s="8">
        <v>51.84</v>
      </c>
      <c r="Z17" s="8">
        <v>84.64</v>
      </c>
      <c r="AA17" s="8" t="s">
        <v>53</v>
      </c>
      <c r="AB17" s="8" t="s">
        <v>53</v>
      </c>
      <c r="AC17" s="8" t="s">
        <v>54</v>
      </c>
      <c r="AD17" s="8" t="s">
        <v>51</v>
      </c>
      <c r="AE17" s="8" t="s">
        <v>76</v>
      </c>
      <c r="AF17" s="8" t="s">
        <v>128</v>
      </c>
      <c r="AG17" s="8"/>
      <c r="AH17" s="10" t="s">
        <v>66</v>
      </c>
      <c r="AI17" s="1"/>
    </row>
    <row r="18" s="3" customFormat="1" ht="63" customHeight="1" spans="1:35">
      <c r="A18" s="9">
        <v>15</v>
      </c>
      <c r="B18" s="8" t="s">
        <v>133</v>
      </c>
      <c r="C18" s="10" t="s">
        <v>134</v>
      </c>
      <c r="D18" s="8" t="s">
        <v>38</v>
      </c>
      <c r="E18" s="8" t="s">
        <v>39</v>
      </c>
      <c r="F18" s="10" t="s">
        <v>135</v>
      </c>
      <c r="G18" s="8" t="s">
        <v>83</v>
      </c>
      <c r="H18" s="8" t="s">
        <v>42</v>
      </c>
      <c r="I18" s="8" t="s">
        <v>43</v>
      </c>
      <c r="J18" s="8" t="s">
        <v>110</v>
      </c>
      <c r="K18" s="8" t="s">
        <v>45</v>
      </c>
      <c r="L18" s="8" t="s">
        <v>46</v>
      </c>
      <c r="M18" s="8" t="s">
        <v>47</v>
      </c>
      <c r="N18" s="22" t="s">
        <v>63</v>
      </c>
      <c r="O18" s="20" t="s">
        <v>49</v>
      </c>
      <c r="P18" s="20" t="s">
        <v>50</v>
      </c>
      <c r="Q18" s="8"/>
      <c r="R18" s="8"/>
      <c r="S18" s="8" t="s">
        <v>51</v>
      </c>
      <c r="T18" s="8" t="s">
        <v>52</v>
      </c>
      <c r="U18" s="8" t="s">
        <v>53</v>
      </c>
      <c r="V18" s="9">
        <v>74</v>
      </c>
      <c r="W18" s="9">
        <v>29.6</v>
      </c>
      <c r="X18" s="8">
        <v>80.4</v>
      </c>
      <c r="Y18" s="8">
        <v>48.24</v>
      </c>
      <c r="Z18" s="24">
        <v>77.84</v>
      </c>
      <c r="AA18" s="8" t="s">
        <v>53</v>
      </c>
      <c r="AB18" s="8" t="s">
        <v>53</v>
      </c>
      <c r="AC18" s="8" t="s">
        <v>54</v>
      </c>
      <c r="AD18" s="8" t="s">
        <v>51</v>
      </c>
      <c r="AE18" s="8" t="s">
        <v>52</v>
      </c>
      <c r="AF18" s="8" t="s">
        <v>136</v>
      </c>
      <c r="AG18" s="8"/>
      <c r="AH18" s="10" t="s">
        <v>56</v>
      </c>
      <c r="AI18" s="1"/>
    </row>
    <row r="19" s="2" customFormat="1" ht="54" customHeight="1" spans="1:35">
      <c r="A19" s="9">
        <v>16</v>
      </c>
      <c r="B19" s="8" t="s">
        <v>137</v>
      </c>
      <c r="C19" s="10" t="s">
        <v>138</v>
      </c>
      <c r="D19" s="8" t="s">
        <v>38</v>
      </c>
      <c r="E19" s="8" t="s">
        <v>39</v>
      </c>
      <c r="F19" s="10" t="s">
        <v>139</v>
      </c>
      <c r="G19" s="8" t="s">
        <v>59</v>
      </c>
      <c r="H19" s="8" t="s">
        <v>42</v>
      </c>
      <c r="I19" s="8" t="s">
        <v>43</v>
      </c>
      <c r="J19" s="8" t="s">
        <v>75</v>
      </c>
      <c r="K19" s="8" t="s">
        <v>45</v>
      </c>
      <c r="L19" s="8" t="s">
        <v>46</v>
      </c>
      <c r="M19" s="8" t="s">
        <v>47</v>
      </c>
      <c r="N19" s="22" t="s">
        <v>63</v>
      </c>
      <c r="O19" s="20" t="s">
        <v>49</v>
      </c>
      <c r="P19" s="20" t="s">
        <v>50</v>
      </c>
      <c r="Q19" s="8"/>
      <c r="R19" s="8"/>
      <c r="S19" s="8" t="s">
        <v>51</v>
      </c>
      <c r="T19" s="8" t="s">
        <v>52</v>
      </c>
      <c r="U19" s="8" t="s">
        <v>53</v>
      </c>
      <c r="V19" s="9">
        <v>66</v>
      </c>
      <c r="W19" s="9">
        <v>26.4</v>
      </c>
      <c r="X19" s="24">
        <v>87.4</v>
      </c>
      <c r="Y19" s="24">
        <v>52.44</v>
      </c>
      <c r="Z19" s="8">
        <v>78.84</v>
      </c>
      <c r="AA19" s="8" t="s">
        <v>53</v>
      </c>
      <c r="AB19" s="8" t="s">
        <v>53</v>
      </c>
      <c r="AC19" s="8" t="s">
        <v>54</v>
      </c>
      <c r="AD19" s="8" t="s">
        <v>51</v>
      </c>
      <c r="AE19" s="8" t="s">
        <v>52</v>
      </c>
      <c r="AF19" s="8" t="s">
        <v>140</v>
      </c>
      <c r="AG19" s="8"/>
      <c r="AH19" s="10" t="s">
        <v>56</v>
      </c>
      <c r="AI19" s="1"/>
    </row>
    <row r="20" s="2" customFormat="1" ht="65" customHeight="1" spans="1:35">
      <c r="A20" s="9">
        <v>17</v>
      </c>
      <c r="B20" s="8" t="s">
        <v>141</v>
      </c>
      <c r="C20" s="10" t="s">
        <v>142</v>
      </c>
      <c r="D20" s="8" t="s">
        <v>38</v>
      </c>
      <c r="E20" s="8" t="s">
        <v>39</v>
      </c>
      <c r="F20" s="10" t="s">
        <v>143</v>
      </c>
      <c r="G20" s="8" t="s">
        <v>59</v>
      </c>
      <c r="H20" s="8" t="s">
        <v>42</v>
      </c>
      <c r="I20" s="21" t="s">
        <v>60</v>
      </c>
      <c r="J20" s="8" t="s">
        <v>61</v>
      </c>
      <c r="K20" s="8" t="s">
        <v>62</v>
      </c>
      <c r="L20" s="8" t="s">
        <v>71</v>
      </c>
      <c r="M20" s="20" t="s">
        <v>47</v>
      </c>
      <c r="N20" s="22" t="s">
        <v>63</v>
      </c>
      <c r="O20" s="20" t="s">
        <v>47</v>
      </c>
      <c r="P20" s="20" t="s">
        <v>144</v>
      </c>
      <c r="Q20" s="8"/>
      <c r="R20" s="8"/>
      <c r="S20" s="8" t="s">
        <v>51</v>
      </c>
      <c r="T20" s="8" t="s">
        <v>65</v>
      </c>
      <c r="U20" s="8" t="s">
        <v>53</v>
      </c>
      <c r="V20" s="9">
        <v>48</v>
      </c>
      <c r="W20" s="9">
        <v>19.2</v>
      </c>
      <c r="X20" s="8">
        <v>81</v>
      </c>
      <c r="Y20" s="8">
        <v>48.6</v>
      </c>
      <c r="Z20" s="24">
        <v>67.8</v>
      </c>
      <c r="AA20" s="8" t="s">
        <v>53</v>
      </c>
      <c r="AB20" s="8" t="s">
        <v>53</v>
      </c>
      <c r="AC20" s="8" t="s">
        <v>54</v>
      </c>
      <c r="AD20" s="8" t="s">
        <v>51</v>
      </c>
      <c r="AE20" s="21" t="s">
        <v>65</v>
      </c>
      <c r="AF20" s="8" t="s">
        <v>140</v>
      </c>
      <c r="AG20" s="8"/>
      <c r="AH20" s="10" t="s">
        <v>66</v>
      </c>
      <c r="AI20" s="1"/>
    </row>
    <row r="21" s="2" customFormat="1" ht="67" customHeight="1" spans="1:35">
      <c r="A21" s="9">
        <v>18</v>
      </c>
      <c r="B21" s="8" t="s">
        <v>145</v>
      </c>
      <c r="C21" s="10" t="s">
        <v>146</v>
      </c>
      <c r="D21" s="8" t="s">
        <v>80</v>
      </c>
      <c r="E21" s="8" t="s">
        <v>147</v>
      </c>
      <c r="F21" s="10" t="s">
        <v>148</v>
      </c>
      <c r="G21" s="8" t="s">
        <v>83</v>
      </c>
      <c r="H21" s="8" t="s">
        <v>42</v>
      </c>
      <c r="I21" s="8" t="s">
        <v>43</v>
      </c>
      <c r="J21" s="8" t="s">
        <v>149</v>
      </c>
      <c r="K21" s="8" t="s">
        <v>150</v>
      </c>
      <c r="L21" s="21" t="s">
        <v>46</v>
      </c>
      <c r="M21" s="8" t="s">
        <v>47</v>
      </c>
      <c r="N21" s="22" t="s">
        <v>63</v>
      </c>
      <c r="O21" s="20" t="s">
        <v>49</v>
      </c>
      <c r="P21" s="20" t="s">
        <v>50</v>
      </c>
      <c r="Q21" s="8"/>
      <c r="R21" s="8"/>
      <c r="S21" s="8" t="s">
        <v>51</v>
      </c>
      <c r="T21" s="8" t="s">
        <v>151</v>
      </c>
      <c r="U21" s="8" t="s">
        <v>53</v>
      </c>
      <c r="V21" s="9">
        <v>70.5</v>
      </c>
      <c r="W21" s="9">
        <v>28.2</v>
      </c>
      <c r="X21" s="27">
        <v>88</v>
      </c>
      <c r="Y21" s="27">
        <v>52.8</v>
      </c>
      <c r="Z21" s="9">
        <v>81</v>
      </c>
      <c r="AA21" s="8" t="s">
        <v>53</v>
      </c>
      <c r="AB21" s="8" t="s">
        <v>53</v>
      </c>
      <c r="AC21" s="8" t="s">
        <v>54</v>
      </c>
      <c r="AD21" s="8" t="s">
        <v>51</v>
      </c>
      <c r="AE21" s="8" t="s">
        <v>151</v>
      </c>
      <c r="AF21" s="8" t="s">
        <v>140</v>
      </c>
      <c r="AG21" s="8"/>
      <c r="AH21" s="33" t="s">
        <v>77</v>
      </c>
      <c r="AI21" s="1"/>
    </row>
    <row r="22" s="2" customFormat="1" ht="73" customHeight="1" spans="1:35">
      <c r="A22" s="9">
        <v>19</v>
      </c>
      <c r="B22" s="8" t="s">
        <v>152</v>
      </c>
      <c r="C22" s="10" t="s">
        <v>153</v>
      </c>
      <c r="D22" s="8" t="s">
        <v>38</v>
      </c>
      <c r="E22" s="8" t="s">
        <v>39</v>
      </c>
      <c r="F22" s="10" t="s">
        <v>154</v>
      </c>
      <c r="G22" s="8" t="s">
        <v>41</v>
      </c>
      <c r="H22" s="8" t="s">
        <v>42</v>
      </c>
      <c r="I22" s="16" t="s">
        <v>84</v>
      </c>
      <c r="J22" s="8" t="s">
        <v>75</v>
      </c>
      <c r="K22" s="8" t="s">
        <v>155</v>
      </c>
      <c r="L22" s="8" t="s">
        <v>71</v>
      </c>
      <c r="M22" s="8" t="s">
        <v>47</v>
      </c>
      <c r="N22" s="22" t="s">
        <v>63</v>
      </c>
      <c r="O22" s="20" t="s">
        <v>47</v>
      </c>
      <c r="P22" s="20" t="s">
        <v>144</v>
      </c>
      <c r="Q22" s="8"/>
      <c r="R22" s="8"/>
      <c r="S22" s="8" t="s">
        <v>51</v>
      </c>
      <c r="T22" s="8" t="s">
        <v>86</v>
      </c>
      <c r="U22" s="8" t="s">
        <v>53</v>
      </c>
      <c r="V22" s="9">
        <v>72</v>
      </c>
      <c r="W22" s="9">
        <v>28.8</v>
      </c>
      <c r="X22" s="9">
        <v>85</v>
      </c>
      <c r="Y22" s="9">
        <v>51</v>
      </c>
      <c r="Z22" s="27">
        <v>79.8</v>
      </c>
      <c r="AA22" s="8" t="s">
        <v>53</v>
      </c>
      <c r="AB22" s="8" t="s">
        <v>53</v>
      </c>
      <c r="AC22" s="8" t="s">
        <v>54</v>
      </c>
      <c r="AD22" s="8" t="s">
        <v>51</v>
      </c>
      <c r="AE22" s="8" t="s">
        <v>86</v>
      </c>
      <c r="AF22" s="8" t="s">
        <v>140</v>
      </c>
      <c r="AG22" s="8"/>
      <c r="AH22" s="33" t="s">
        <v>87</v>
      </c>
      <c r="AI22" s="1"/>
    </row>
    <row r="23" s="2" customFormat="1" ht="68" customHeight="1" spans="1:35">
      <c r="A23" s="9">
        <v>20</v>
      </c>
      <c r="B23" s="8" t="s">
        <v>156</v>
      </c>
      <c r="C23" s="10" t="s">
        <v>157</v>
      </c>
      <c r="D23" s="8" t="s">
        <v>38</v>
      </c>
      <c r="E23" s="8" t="s">
        <v>39</v>
      </c>
      <c r="F23" s="10" t="s">
        <v>158</v>
      </c>
      <c r="G23" s="8" t="s">
        <v>59</v>
      </c>
      <c r="H23" s="8" t="s">
        <v>42</v>
      </c>
      <c r="I23" s="16" t="s">
        <v>159</v>
      </c>
      <c r="J23" s="8" t="s">
        <v>160</v>
      </c>
      <c r="K23" s="8" t="s">
        <v>150</v>
      </c>
      <c r="L23" s="21" t="s">
        <v>46</v>
      </c>
      <c r="M23" s="8" t="s">
        <v>47</v>
      </c>
      <c r="N23" s="20" t="s">
        <v>48</v>
      </c>
      <c r="O23" s="20" t="s">
        <v>49</v>
      </c>
      <c r="P23" s="20" t="s">
        <v>50</v>
      </c>
      <c r="Q23" s="8"/>
      <c r="R23" s="8"/>
      <c r="S23" s="8" t="s">
        <v>51</v>
      </c>
      <c r="T23" s="8" t="s">
        <v>151</v>
      </c>
      <c r="U23" s="8" t="s">
        <v>53</v>
      </c>
      <c r="V23" s="9">
        <v>70.5</v>
      </c>
      <c r="W23" s="9">
        <v>28.2</v>
      </c>
      <c r="X23" s="27">
        <v>85</v>
      </c>
      <c r="Y23" s="27">
        <v>51</v>
      </c>
      <c r="Z23" s="9">
        <v>79.2</v>
      </c>
      <c r="AA23" s="8" t="s">
        <v>53</v>
      </c>
      <c r="AB23" s="8" t="s">
        <v>53</v>
      </c>
      <c r="AC23" s="8" t="s">
        <v>54</v>
      </c>
      <c r="AD23" s="8" t="s">
        <v>51</v>
      </c>
      <c r="AE23" s="8" t="s">
        <v>151</v>
      </c>
      <c r="AF23" s="8" t="s">
        <v>161</v>
      </c>
      <c r="AG23" s="8"/>
      <c r="AH23" s="33" t="s">
        <v>56</v>
      </c>
      <c r="AI23" s="1"/>
    </row>
    <row r="24" s="2" customFormat="1" ht="71" customHeight="1" spans="1:35">
      <c r="A24" s="9">
        <v>21</v>
      </c>
      <c r="B24" s="16" t="s">
        <v>162</v>
      </c>
      <c r="C24" s="17" t="s">
        <v>163</v>
      </c>
      <c r="D24" s="16" t="s">
        <v>38</v>
      </c>
      <c r="E24" s="16" t="s">
        <v>39</v>
      </c>
      <c r="F24" s="17" t="s">
        <v>164</v>
      </c>
      <c r="G24" s="8" t="s">
        <v>59</v>
      </c>
      <c r="H24" s="8" t="s">
        <v>42</v>
      </c>
      <c r="I24" s="16" t="s">
        <v>159</v>
      </c>
      <c r="J24" s="16" t="s">
        <v>165</v>
      </c>
      <c r="K24" s="16" t="s">
        <v>150</v>
      </c>
      <c r="L24" s="21" t="s">
        <v>46</v>
      </c>
      <c r="M24" s="8" t="s">
        <v>47</v>
      </c>
      <c r="N24" s="20" t="s">
        <v>48</v>
      </c>
      <c r="O24" s="20" t="s">
        <v>49</v>
      </c>
      <c r="P24" s="20" t="s">
        <v>50</v>
      </c>
      <c r="Q24" s="16"/>
      <c r="R24" s="16"/>
      <c r="S24" s="8" t="s">
        <v>51</v>
      </c>
      <c r="T24" s="16" t="s">
        <v>151</v>
      </c>
      <c r="U24" s="8" t="s">
        <v>53</v>
      </c>
      <c r="V24" s="28">
        <v>75</v>
      </c>
      <c r="W24" s="28">
        <v>30</v>
      </c>
      <c r="X24" s="29">
        <v>80.2</v>
      </c>
      <c r="Y24" s="29">
        <v>48.12</v>
      </c>
      <c r="Z24" s="29">
        <v>78.12</v>
      </c>
      <c r="AA24" s="8" t="s">
        <v>53</v>
      </c>
      <c r="AB24" s="8" t="s">
        <v>53</v>
      </c>
      <c r="AC24" s="8" t="s">
        <v>54</v>
      </c>
      <c r="AD24" s="8" t="s">
        <v>51</v>
      </c>
      <c r="AE24" s="16" t="s">
        <v>151</v>
      </c>
      <c r="AF24" s="8" t="s">
        <v>166</v>
      </c>
      <c r="AG24" s="8"/>
      <c r="AH24" s="17" t="s">
        <v>66</v>
      </c>
      <c r="AI24" s="34"/>
    </row>
    <row r="25" s="2" customFormat="1" ht="57" customHeight="1" spans="1:35">
      <c r="A25" s="9">
        <v>22</v>
      </c>
      <c r="B25" s="16" t="s">
        <v>167</v>
      </c>
      <c r="C25" s="17" t="s">
        <v>168</v>
      </c>
      <c r="D25" s="16" t="s">
        <v>38</v>
      </c>
      <c r="E25" s="16" t="s">
        <v>81</v>
      </c>
      <c r="F25" s="17" t="s">
        <v>169</v>
      </c>
      <c r="G25" s="8" t="s">
        <v>59</v>
      </c>
      <c r="H25" s="8" t="s">
        <v>42</v>
      </c>
      <c r="I25" s="8" t="s">
        <v>43</v>
      </c>
      <c r="J25" s="16" t="s">
        <v>61</v>
      </c>
      <c r="K25" s="8" t="s">
        <v>170</v>
      </c>
      <c r="L25" s="21" t="s">
        <v>46</v>
      </c>
      <c r="M25" s="8" t="s">
        <v>47</v>
      </c>
      <c r="N25" s="22" t="s">
        <v>63</v>
      </c>
      <c r="O25" s="20" t="s">
        <v>49</v>
      </c>
      <c r="P25" s="20" t="s">
        <v>50</v>
      </c>
      <c r="Q25" s="16"/>
      <c r="R25" s="16"/>
      <c r="S25" s="8" t="s">
        <v>51</v>
      </c>
      <c r="T25" s="16" t="s">
        <v>52</v>
      </c>
      <c r="U25" s="8" t="s">
        <v>53</v>
      </c>
      <c r="V25" s="28">
        <v>72</v>
      </c>
      <c r="W25" s="28">
        <v>28.8</v>
      </c>
      <c r="X25" s="29">
        <v>74</v>
      </c>
      <c r="Y25" s="29">
        <v>44.4</v>
      </c>
      <c r="Z25" s="16">
        <v>73.2</v>
      </c>
      <c r="AA25" s="8" t="s">
        <v>53</v>
      </c>
      <c r="AB25" s="8" t="s">
        <v>53</v>
      </c>
      <c r="AC25" s="8" t="s">
        <v>54</v>
      </c>
      <c r="AD25" s="8" t="s">
        <v>51</v>
      </c>
      <c r="AE25" s="8" t="s">
        <v>52</v>
      </c>
      <c r="AF25" s="16" t="s">
        <v>171</v>
      </c>
      <c r="AG25" s="8"/>
      <c r="AH25" s="17" t="s">
        <v>56</v>
      </c>
      <c r="AI25" s="34"/>
    </row>
    <row r="26" s="2" customFormat="1" ht="73" customHeight="1" spans="1:35">
      <c r="A26" s="9">
        <v>23</v>
      </c>
      <c r="B26" s="16" t="s">
        <v>172</v>
      </c>
      <c r="C26" s="17" t="s">
        <v>173</v>
      </c>
      <c r="D26" s="16" t="s">
        <v>38</v>
      </c>
      <c r="E26" s="16" t="s">
        <v>39</v>
      </c>
      <c r="F26" s="17" t="s">
        <v>174</v>
      </c>
      <c r="G26" s="8" t="s">
        <v>41</v>
      </c>
      <c r="H26" s="8" t="s">
        <v>42</v>
      </c>
      <c r="I26" s="16" t="s">
        <v>159</v>
      </c>
      <c r="J26" s="16" t="s">
        <v>61</v>
      </c>
      <c r="K26" s="16" t="s">
        <v>150</v>
      </c>
      <c r="L26" s="16" t="s">
        <v>71</v>
      </c>
      <c r="M26" s="8" t="s">
        <v>47</v>
      </c>
      <c r="N26" s="22" t="s">
        <v>63</v>
      </c>
      <c r="O26" s="20" t="s">
        <v>47</v>
      </c>
      <c r="P26" s="20" t="s">
        <v>72</v>
      </c>
      <c r="Q26" s="16"/>
      <c r="R26" s="16"/>
      <c r="S26" s="8" t="s">
        <v>51</v>
      </c>
      <c r="T26" s="16" t="s">
        <v>151</v>
      </c>
      <c r="U26" s="8" t="s">
        <v>53</v>
      </c>
      <c r="V26" s="28">
        <v>69</v>
      </c>
      <c r="W26" s="28">
        <v>27.6</v>
      </c>
      <c r="X26" s="29">
        <v>84.6</v>
      </c>
      <c r="Y26" s="29">
        <v>50.76</v>
      </c>
      <c r="Z26" s="29">
        <v>78.36</v>
      </c>
      <c r="AA26" s="8" t="s">
        <v>53</v>
      </c>
      <c r="AB26" s="8" t="s">
        <v>53</v>
      </c>
      <c r="AC26" s="8" t="s">
        <v>54</v>
      </c>
      <c r="AD26" s="8" t="s">
        <v>51</v>
      </c>
      <c r="AE26" s="16" t="s">
        <v>151</v>
      </c>
      <c r="AF26" s="16" t="s">
        <v>171</v>
      </c>
      <c r="AG26" s="8"/>
      <c r="AH26" s="17" t="s">
        <v>66</v>
      </c>
      <c r="AI26" s="34"/>
    </row>
    <row r="27" s="2" customFormat="1" ht="63" customHeight="1" spans="1:35">
      <c r="A27" s="9">
        <v>24</v>
      </c>
      <c r="B27" s="16" t="s">
        <v>175</v>
      </c>
      <c r="C27" s="17" t="s">
        <v>176</v>
      </c>
      <c r="D27" s="16" t="s">
        <v>38</v>
      </c>
      <c r="E27" s="16" t="s">
        <v>39</v>
      </c>
      <c r="F27" s="17" t="s">
        <v>177</v>
      </c>
      <c r="G27" s="11" t="s">
        <v>59</v>
      </c>
      <c r="H27" s="8" t="s">
        <v>42</v>
      </c>
      <c r="I27" s="21" t="s">
        <v>60</v>
      </c>
      <c r="J27" s="16" t="s">
        <v>178</v>
      </c>
      <c r="K27" s="21" t="s">
        <v>62</v>
      </c>
      <c r="L27" s="21" t="s">
        <v>46</v>
      </c>
      <c r="M27" s="8" t="s">
        <v>47</v>
      </c>
      <c r="N27" s="22" t="s">
        <v>63</v>
      </c>
      <c r="O27" s="20" t="s">
        <v>47</v>
      </c>
      <c r="P27" s="20" t="s">
        <v>72</v>
      </c>
      <c r="Q27" s="16"/>
      <c r="R27" s="16"/>
      <c r="S27" s="8" t="s">
        <v>51</v>
      </c>
      <c r="T27" s="16" t="s">
        <v>65</v>
      </c>
      <c r="U27" s="8" t="s">
        <v>53</v>
      </c>
      <c r="V27" s="28">
        <v>60</v>
      </c>
      <c r="W27" s="28">
        <v>24</v>
      </c>
      <c r="X27" s="16">
        <v>81.2</v>
      </c>
      <c r="Y27" s="16">
        <v>48.72</v>
      </c>
      <c r="Z27" s="16">
        <v>72.72</v>
      </c>
      <c r="AA27" s="8" t="s">
        <v>53</v>
      </c>
      <c r="AB27" s="8" t="s">
        <v>53</v>
      </c>
      <c r="AC27" s="8" t="s">
        <v>54</v>
      </c>
      <c r="AD27" s="8" t="s">
        <v>51</v>
      </c>
      <c r="AE27" s="16" t="s">
        <v>65</v>
      </c>
      <c r="AF27" s="16" t="s">
        <v>179</v>
      </c>
      <c r="AG27" s="8"/>
      <c r="AH27" s="17" t="s">
        <v>66</v>
      </c>
      <c r="AI27" s="34"/>
    </row>
    <row r="28" s="2" customFormat="1" ht="70" customHeight="1" spans="1:35">
      <c r="A28" s="9">
        <v>25</v>
      </c>
      <c r="B28" s="16" t="s">
        <v>180</v>
      </c>
      <c r="C28" s="17" t="s">
        <v>181</v>
      </c>
      <c r="D28" s="16" t="s">
        <v>38</v>
      </c>
      <c r="E28" s="16" t="s">
        <v>39</v>
      </c>
      <c r="F28" s="17" t="s">
        <v>182</v>
      </c>
      <c r="G28" s="16" t="s">
        <v>83</v>
      </c>
      <c r="H28" s="8" t="s">
        <v>42</v>
      </c>
      <c r="I28" s="8" t="s">
        <v>43</v>
      </c>
      <c r="J28" s="16" t="s">
        <v>75</v>
      </c>
      <c r="K28" s="16" t="s">
        <v>150</v>
      </c>
      <c r="L28" s="21" t="s">
        <v>46</v>
      </c>
      <c r="M28" s="8" t="s">
        <v>47</v>
      </c>
      <c r="N28" s="22" t="s">
        <v>63</v>
      </c>
      <c r="O28" s="20" t="s">
        <v>49</v>
      </c>
      <c r="P28" s="20" t="s">
        <v>50</v>
      </c>
      <c r="Q28" s="16"/>
      <c r="R28" s="16"/>
      <c r="S28" s="8" t="s">
        <v>51</v>
      </c>
      <c r="T28" s="16" t="s">
        <v>151</v>
      </c>
      <c r="U28" s="8" t="s">
        <v>53</v>
      </c>
      <c r="V28" s="28">
        <v>74.5</v>
      </c>
      <c r="W28" s="28">
        <v>29.8</v>
      </c>
      <c r="X28" s="29">
        <v>87</v>
      </c>
      <c r="Y28" s="29">
        <v>52.2</v>
      </c>
      <c r="Z28" s="16">
        <v>82</v>
      </c>
      <c r="AA28" s="8" t="s">
        <v>53</v>
      </c>
      <c r="AB28" s="8" t="s">
        <v>53</v>
      </c>
      <c r="AC28" s="8" t="s">
        <v>54</v>
      </c>
      <c r="AD28" s="8" t="s">
        <v>51</v>
      </c>
      <c r="AE28" s="16" t="s">
        <v>151</v>
      </c>
      <c r="AF28" s="16" t="s">
        <v>179</v>
      </c>
      <c r="AG28" s="8"/>
      <c r="AH28" s="17" t="s">
        <v>77</v>
      </c>
      <c r="AI28" s="34"/>
    </row>
    <row r="29" s="3" customFormat="1" ht="75" customHeight="1" spans="1:35">
      <c r="A29" s="9">
        <v>26</v>
      </c>
      <c r="B29" s="16" t="s">
        <v>183</v>
      </c>
      <c r="C29" s="17" t="s">
        <v>184</v>
      </c>
      <c r="D29" s="16" t="s">
        <v>38</v>
      </c>
      <c r="E29" s="16" t="s">
        <v>39</v>
      </c>
      <c r="F29" s="17" t="s">
        <v>185</v>
      </c>
      <c r="G29" s="11" t="s">
        <v>59</v>
      </c>
      <c r="H29" s="8" t="s">
        <v>42</v>
      </c>
      <c r="I29" s="16" t="s">
        <v>84</v>
      </c>
      <c r="J29" s="16" t="s">
        <v>75</v>
      </c>
      <c r="K29" s="16" t="s">
        <v>93</v>
      </c>
      <c r="L29" s="21" t="s">
        <v>46</v>
      </c>
      <c r="M29" s="8" t="s">
        <v>47</v>
      </c>
      <c r="N29" s="22" t="s">
        <v>63</v>
      </c>
      <c r="O29" s="20" t="s">
        <v>49</v>
      </c>
      <c r="P29" s="20" t="s">
        <v>94</v>
      </c>
      <c r="Q29" s="16"/>
      <c r="R29" s="16"/>
      <c r="S29" s="8" t="s">
        <v>51</v>
      </c>
      <c r="T29" s="16" t="s">
        <v>52</v>
      </c>
      <c r="U29" s="8" t="s">
        <v>53</v>
      </c>
      <c r="V29" s="28">
        <v>65</v>
      </c>
      <c r="W29" s="28">
        <v>26</v>
      </c>
      <c r="X29" s="16">
        <v>85.6</v>
      </c>
      <c r="Y29" s="16">
        <v>51.36</v>
      </c>
      <c r="Z29" s="16">
        <v>77.36</v>
      </c>
      <c r="AA29" s="8" t="s">
        <v>53</v>
      </c>
      <c r="AB29" s="8" t="s">
        <v>53</v>
      </c>
      <c r="AC29" s="8" t="s">
        <v>54</v>
      </c>
      <c r="AD29" s="8" t="s">
        <v>51</v>
      </c>
      <c r="AE29" s="16" t="s">
        <v>52</v>
      </c>
      <c r="AF29" s="16" t="s">
        <v>186</v>
      </c>
      <c r="AG29" s="8"/>
      <c r="AH29" s="17" t="s">
        <v>56</v>
      </c>
      <c r="AI29" s="34"/>
    </row>
    <row r="30" s="3" customFormat="1" ht="59" customHeight="1" spans="1:35">
      <c r="A30" s="9">
        <v>27</v>
      </c>
      <c r="B30" s="16" t="s">
        <v>187</v>
      </c>
      <c r="C30" s="17" t="s">
        <v>188</v>
      </c>
      <c r="D30" s="16" t="s">
        <v>38</v>
      </c>
      <c r="E30" s="16" t="s">
        <v>39</v>
      </c>
      <c r="F30" s="17" t="s">
        <v>189</v>
      </c>
      <c r="G30" s="16" t="s">
        <v>83</v>
      </c>
      <c r="H30" s="8" t="s">
        <v>42</v>
      </c>
      <c r="I30" s="21" t="s">
        <v>60</v>
      </c>
      <c r="J30" s="16" t="s">
        <v>190</v>
      </c>
      <c r="K30" s="21" t="s">
        <v>62</v>
      </c>
      <c r="L30" s="21" t="s">
        <v>46</v>
      </c>
      <c r="M30" s="8" t="s">
        <v>47</v>
      </c>
      <c r="N30" s="22" t="s">
        <v>63</v>
      </c>
      <c r="O30" s="20" t="s">
        <v>49</v>
      </c>
      <c r="P30" s="20" t="s">
        <v>50</v>
      </c>
      <c r="Q30" s="16"/>
      <c r="R30" s="16"/>
      <c r="S30" s="8" t="s">
        <v>51</v>
      </c>
      <c r="T30" s="16" t="s">
        <v>65</v>
      </c>
      <c r="U30" s="8" t="s">
        <v>53</v>
      </c>
      <c r="V30" s="28">
        <v>43</v>
      </c>
      <c r="W30" s="28">
        <v>17.2</v>
      </c>
      <c r="X30" s="16">
        <v>82.2</v>
      </c>
      <c r="Y30" s="16">
        <v>49.32</v>
      </c>
      <c r="Z30" s="16">
        <v>66.52</v>
      </c>
      <c r="AA30" s="8" t="s">
        <v>53</v>
      </c>
      <c r="AB30" s="8" t="s">
        <v>53</v>
      </c>
      <c r="AC30" s="8" t="s">
        <v>54</v>
      </c>
      <c r="AD30" s="8" t="s">
        <v>51</v>
      </c>
      <c r="AE30" s="21" t="s">
        <v>65</v>
      </c>
      <c r="AF30" s="16" t="s">
        <v>186</v>
      </c>
      <c r="AG30" s="8"/>
      <c r="AH30" s="17" t="s">
        <v>66</v>
      </c>
      <c r="AI30" s="34"/>
    </row>
    <row r="31" s="3" customFormat="1" ht="54" customHeight="1" spans="1:35">
      <c r="A31" s="9">
        <v>28</v>
      </c>
      <c r="B31" s="16" t="s">
        <v>191</v>
      </c>
      <c r="C31" s="17" t="s">
        <v>192</v>
      </c>
      <c r="D31" s="16" t="s">
        <v>38</v>
      </c>
      <c r="E31" s="16" t="s">
        <v>39</v>
      </c>
      <c r="F31" s="17" t="s">
        <v>193</v>
      </c>
      <c r="G31" s="11" t="s">
        <v>59</v>
      </c>
      <c r="H31" s="8" t="s">
        <v>42</v>
      </c>
      <c r="I31" s="8" t="s">
        <v>43</v>
      </c>
      <c r="J31" s="16" t="s">
        <v>194</v>
      </c>
      <c r="K31" s="16" t="s">
        <v>76</v>
      </c>
      <c r="L31" s="21" t="s">
        <v>46</v>
      </c>
      <c r="M31" s="8" t="s">
        <v>47</v>
      </c>
      <c r="N31" s="20" t="s">
        <v>48</v>
      </c>
      <c r="O31" s="20" t="s">
        <v>47</v>
      </c>
      <c r="P31" s="20" t="s">
        <v>72</v>
      </c>
      <c r="Q31" s="16"/>
      <c r="R31" s="16"/>
      <c r="S31" s="8" t="s">
        <v>51</v>
      </c>
      <c r="T31" s="16" t="s">
        <v>76</v>
      </c>
      <c r="U31" s="8" t="s">
        <v>53</v>
      </c>
      <c r="V31" s="28">
        <v>83</v>
      </c>
      <c r="W31" s="28">
        <v>33.2</v>
      </c>
      <c r="X31" s="16">
        <v>81.6</v>
      </c>
      <c r="Y31" s="16">
        <v>48.96</v>
      </c>
      <c r="Z31" s="16">
        <v>82.16</v>
      </c>
      <c r="AA31" s="8" t="s">
        <v>53</v>
      </c>
      <c r="AB31" s="8" t="s">
        <v>53</v>
      </c>
      <c r="AC31" s="8" t="s">
        <v>54</v>
      </c>
      <c r="AD31" s="8" t="s">
        <v>51</v>
      </c>
      <c r="AE31" s="16" t="s">
        <v>76</v>
      </c>
      <c r="AF31" s="16" t="s">
        <v>186</v>
      </c>
      <c r="AG31" s="8"/>
      <c r="AH31" s="17" t="s">
        <v>77</v>
      </c>
      <c r="AI31" s="34"/>
    </row>
    <row r="32" s="3" customFormat="1" ht="60" customHeight="1" spans="1:35">
      <c r="A32" s="9">
        <v>29</v>
      </c>
      <c r="B32" s="16" t="s">
        <v>195</v>
      </c>
      <c r="C32" s="17" t="s">
        <v>196</v>
      </c>
      <c r="D32" s="16" t="s">
        <v>38</v>
      </c>
      <c r="E32" s="16" t="s">
        <v>197</v>
      </c>
      <c r="F32" s="17" t="s">
        <v>198</v>
      </c>
      <c r="G32" s="11" t="s">
        <v>59</v>
      </c>
      <c r="H32" s="8" t="s">
        <v>42</v>
      </c>
      <c r="I32" s="21" t="s">
        <v>60</v>
      </c>
      <c r="J32" s="16" t="s">
        <v>61</v>
      </c>
      <c r="K32" s="21" t="s">
        <v>62</v>
      </c>
      <c r="L32" s="21" t="s">
        <v>46</v>
      </c>
      <c r="M32" s="8" t="s">
        <v>47</v>
      </c>
      <c r="N32" s="22" t="s">
        <v>63</v>
      </c>
      <c r="O32" s="20" t="s">
        <v>49</v>
      </c>
      <c r="P32" s="20" t="s">
        <v>50</v>
      </c>
      <c r="Q32" s="16"/>
      <c r="R32" s="16"/>
      <c r="S32" s="8" t="s">
        <v>51</v>
      </c>
      <c r="T32" s="16" t="s">
        <v>65</v>
      </c>
      <c r="U32" s="8" t="s">
        <v>53</v>
      </c>
      <c r="V32" s="28">
        <v>74</v>
      </c>
      <c r="W32" s="28">
        <v>29.6</v>
      </c>
      <c r="X32" s="16">
        <v>71</v>
      </c>
      <c r="Y32" s="16">
        <v>42.6</v>
      </c>
      <c r="Z32" s="16">
        <v>72.2</v>
      </c>
      <c r="AA32" s="8" t="s">
        <v>53</v>
      </c>
      <c r="AB32" s="8" t="s">
        <v>53</v>
      </c>
      <c r="AC32" s="8" t="s">
        <v>54</v>
      </c>
      <c r="AD32" s="8" t="s">
        <v>51</v>
      </c>
      <c r="AE32" s="16" t="s">
        <v>65</v>
      </c>
      <c r="AF32" s="16" t="s">
        <v>199</v>
      </c>
      <c r="AG32" s="8"/>
      <c r="AH32" s="17" t="s">
        <v>56</v>
      </c>
      <c r="AI32" s="34"/>
    </row>
    <row r="33" s="2" customFormat="1" ht="59" customHeight="1" spans="1:35">
      <c r="A33" s="9">
        <v>30</v>
      </c>
      <c r="B33" s="16" t="s">
        <v>200</v>
      </c>
      <c r="C33" s="17" t="s">
        <v>201</v>
      </c>
      <c r="D33" s="16" t="s">
        <v>38</v>
      </c>
      <c r="E33" s="16" t="s">
        <v>90</v>
      </c>
      <c r="F33" s="17" t="s">
        <v>202</v>
      </c>
      <c r="G33" s="11" t="s">
        <v>59</v>
      </c>
      <c r="H33" s="8" t="s">
        <v>42</v>
      </c>
      <c r="I33" s="21" t="s">
        <v>60</v>
      </c>
      <c r="J33" s="16" t="s">
        <v>61</v>
      </c>
      <c r="K33" s="16" t="s">
        <v>115</v>
      </c>
      <c r="L33" s="16" t="s">
        <v>71</v>
      </c>
      <c r="M33" s="8" t="s">
        <v>47</v>
      </c>
      <c r="N33" s="22" t="s">
        <v>63</v>
      </c>
      <c r="O33" s="20" t="s">
        <v>47</v>
      </c>
      <c r="P33" s="20" t="s">
        <v>72</v>
      </c>
      <c r="Q33" s="16"/>
      <c r="R33" s="16"/>
      <c r="S33" s="16" t="s">
        <v>116</v>
      </c>
      <c r="T33" s="16" t="s">
        <v>117</v>
      </c>
      <c r="U33" s="8" t="s">
        <v>53</v>
      </c>
      <c r="V33" s="28">
        <v>61</v>
      </c>
      <c r="W33" s="28">
        <v>24.4</v>
      </c>
      <c r="X33" s="29">
        <v>87.2</v>
      </c>
      <c r="Y33" s="29">
        <v>52.32</v>
      </c>
      <c r="Z33" s="16">
        <v>76.72</v>
      </c>
      <c r="AA33" s="8" t="s">
        <v>53</v>
      </c>
      <c r="AB33" s="8" t="s">
        <v>53</v>
      </c>
      <c r="AC33" s="8" t="s">
        <v>54</v>
      </c>
      <c r="AD33" s="8" t="s">
        <v>116</v>
      </c>
      <c r="AE33" s="16" t="s">
        <v>117</v>
      </c>
      <c r="AF33" s="16" t="s">
        <v>203</v>
      </c>
      <c r="AG33" s="8"/>
      <c r="AH33" s="17" t="s">
        <v>56</v>
      </c>
      <c r="AI33" s="35"/>
    </row>
  </sheetData>
  <mergeCells count="2">
    <mergeCell ref="A1:B1"/>
    <mergeCell ref="A2:AH2"/>
  </mergeCells>
  <printOptions horizontalCentered="1"/>
  <pageMargins left="0.357638888888889" right="0.357638888888889"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刘梅</dc:creator>
  <cp:lastModifiedBy>秋天的旋律</cp:lastModifiedBy>
  <dcterms:created xsi:type="dcterms:W3CDTF">2020-08-24T08:00:00Z</dcterms:created>
  <dcterms:modified xsi:type="dcterms:W3CDTF">2020-09-14T07:48:53Z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2052-11.1.0.9926</vt:lpwstr>
  </property>
  <property fmtid="{D5CDD505-2E9C-101B-9397-08002B2CF9AE}" pid="3" name="KSOReadingLayout">
    <vt:bool>true</vt:bool>
  </property>
</Properties>
</file>