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90" windowHeight="7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<sst xmlns="http://schemas.openxmlformats.org/spreadsheetml/2006/main" count="57" uniqueCount="39">
  <si>
    <t>附表2</t>
  </si>
  <si>
    <t>贵阳市2019年农村义务教育阶段学校教师特设岗位计划学科教师指标分配表（含硕师计划毕业生）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</si>
  <si>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</si>
  <si>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</si>
  <si>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</si>
  <si>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</si>
  <si>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</si>
  <si>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</si>
  <si>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</si>
  <si>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</si>
  <si>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</si>
  <si>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</si>
  <si>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</si>
  <si>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</si>
  <si>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</si>
  <si>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</si>
  <si>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</si>
  <si>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</si>
  <si>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</si>
  <si>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</si>
  <si>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</si>
  <si>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</si>
  <si>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</si>
  <si>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</si>
  <si>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</si>
  <si>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</si>
  <si>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</si>
  <si>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云岩区</t>
  </si>
  <si>
    <t>初中</t>
  </si>
  <si>
    <t>小学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</si>
  <si>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</si>
  <si>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</si>
  <si>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</si>
  <si>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</si>
  <si>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</si>
  <si>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</si>
  <si>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</si>
  <si>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</si>
  <si>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贵阳市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</si>
</sst>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topLeftCell="A2" workbookViewId="0">
      <selection activeCell="A2" sqref="A2:W2"/>
    </sheetView>
  </sheetViews>
  <sheetFormatPr defaultColWidth="9" defaultRowHeight="13.5"/>
  <cols>
    <col min="1" max="1" width="4.375" style="1" customWidth="1"/>
    <col min="2" max="2" width="14.25" style="1" customWidth="1"/>
    <col min="3" max="3" width="9.25" style="1" customWidth="1"/>
    <col min="4" max="4" width="6.625" style="1" customWidth="1"/>
    <col min="5" max="5" width="8.25" style="1" customWidth="1"/>
    <col min="6" max="6" width="7.625" style="1" customWidth="1"/>
    <col min="7" max="20" width="6.625" style="1" customWidth="1"/>
    <col min="21" max="21" width="16.5" style="1" customWidth="1"/>
    <col min="22" max="22" width="35" style="1" customWidth="1"/>
    <col min="23" max="23" width="14.75" style="1" customWidth="1"/>
    <col min="24" max="16384" width="9" style="1"/>
  </cols>
  <sheetData>
    <row r="1" s="1" customFormat="1" ht="26.2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26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56.25" customHeight="1" spans="1:23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4"/>
      <c r="W3" s="4" t="s">
        <v>7</v>
      </c>
    </row>
    <row r="4" s="1" customFormat="1" ht="42" customHeight="1" spans="1:23">
      <c r="A4" s="4"/>
      <c r="B4" s="5"/>
      <c r="C4" s="4"/>
      <c r="D4" s="5"/>
      <c r="E4" s="5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4" t="s">
        <v>26</v>
      </c>
    </row>
    <row r="5" s="1" customFormat="1" ht="24" customHeight="1" spans="1:23">
      <c r="A5" s="9">
        <v>1</v>
      </c>
      <c r="B5" s="9" t="s">
        <v>27</v>
      </c>
      <c r="C5" s="9">
        <f t="shared" ref="C5:C9" si="0">SUM(E5:E6)</f>
        <v>21</v>
      </c>
      <c r="D5" s="9" t="s">
        <v>28</v>
      </c>
      <c r="E5" s="10">
        <f t="shared" ref="E5:E22" si="1">SUM(F5:U5)</f>
        <v>6</v>
      </c>
      <c r="F5" s="10"/>
      <c r="G5" s="10">
        <v>2</v>
      </c>
      <c r="H5" s="10">
        <v>1</v>
      </c>
      <c r="I5" s="10"/>
      <c r="J5" s="10"/>
      <c r="K5" s="10"/>
      <c r="L5" s="10"/>
      <c r="M5" s="10"/>
      <c r="N5" s="10"/>
      <c r="O5" s="10"/>
      <c r="P5" s="10">
        <v>3</v>
      </c>
      <c r="Q5" s="10"/>
      <c r="R5" s="10"/>
      <c r="S5" s="10"/>
      <c r="T5" s="10"/>
      <c r="U5" s="10"/>
      <c r="V5" s="10"/>
      <c r="W5" s="9"/>
    </row>
    <row r="6" s="1" customFormat="1" ht="24" customHeight="1" spans="1:23">
      <c r="A6" s="9"/>
      <c r="B6" s="9"/>
      <c r="C6" s="9"/>
      <c r="D6" s="9" t="s">
        <v>29</v>
      </c>
      <c r="E6" s="10">
        <f t="shared" si="1"/>
        <v>15</v>
      </c>
      <c r="F6" s="10">
        <v>7</v>
      </c>
      <c r="G6" s="10">
        <v>3</v>
      </c>
      <c r="H6" s="10">
        <v>3</v>
      </c>
      <c r="I6" s="10"/>
      <c r="J6" s="10"/>
      <c r="K6" s="10"/>
      <c r="L6" s="10"/>
      <c r="M6" s="10"/>
      <c r="N6" s="10"/>
      <c r="O6" s="10"/>
      <c r="P6" s="10">
        <v>2</v>
      </c>
      <c r="Q6" s="10"/>
      <c r="R6" s="10"/>
      <c r="S6" s="10"/>
      <c r="T6" s="10"/>
      <c r="U6" s="10"/>
      <c r="V6" s="10"/>
      <c r="W6" s="9"/>
    </row>
    <row r="7" s="1" customFormat="1" ht="24" customHeight="1" spans="1:23">
      <c r="A7" s="9">
        <v>2</v>
      </c>
      <c r="B7" s="9" t="s">
        <v>30</v>
      </c>
      <c r="C7" s="9">
        <f t="shared" si="0"/>
        <v>10</v>
      </c>
      <c r="D7" s="9" t="s">
        <v>28</v>
      </c>
      <c r="E7" s="10">
        <f t="shared" si="1"/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="1" customFormat="1" ht="24" customHeight="1" spans="1:23">
      <c r="A8" s="9"/>
      <c r="B8" s="9"/>
      <c r="C8" s="9"/>
      <c r="D8" s="9" t="s">
        <v>29</v>
      </c>
      <c r="E8" s="10">
        <f t="shared" si="1"/>
        <v>10</v>
      </c>
      <c r="F8" s="10">
        <v>5</v>
      </c>
      <c r="G8" s="10">
        <v>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v>1</v>
      </c>
      <c r="T8" s="10"/>
      <c r="U8" s="10"/>
      <c r="V8" s="10"/>
      <c r="W8" s="9"/>
    </row>
    <row r="9" s="1" customFormat="1" ht="24" customHeight="1" spans="1:23">
      <c r="A9" s="9">
        <v>3</v>
      </c>
      <c r="B9" s="9" t="s">
        <v>31</v>
      </c>
      <c r="C9" s="9">
        <f t="shared" si="0"/>
        <v>19</v>
      </c>
      <c r="D9" s="9" t="s">
        <v>28</v>
      </c>
      <c r="E9" s="10">
        <f t="shared" si="1"/>
        <v>2</v>
      </c>
      <c r="F9" s="11"/>
      <c r="G9" s="11"/>
      <c r="H9" s="11"/>
      <c r="I9" s="11"/>
      <c r="J9" s="11">
        <v>1</v>
      </c>
      <c r="K9" s="10">
        <v>1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9"/>
    </row>
    <row r="10" s="1" customFormat="1" ht="24" customHeight="1" spans="1:23">
      <c r="A10" s="9"/>
      <c r="B10" s="9"/>
      <c r="C10" s="9"/>
      <c r="D10" s="9" t="s">
        <v>29</v>
      </c>
      <c r="E10" s="10">
        <f t="shared" si="1"/>
        <v>17</v>
      </c>
      <c r="F10" s="11">
        <v>4</v>
      </c>
      <c r="G10" s="11">
        <v>4</v>
      </c>
      <c r="H10" s="11"/>
      <c r="I10" s="10"/>
      <c r="J10" s="10"/>
      <c r="K10" s="10"/>
      <c r="L10" s="11"/>
      <c r="M10" s="11"/>
      <c r="N10" s="11">
        <v>3</v>
      </c>
      <c r="O10" s="11">
        <v>1</v>
      </c>
      <c r="P10" s="11">
        <v>1</v>
      </c>
      <c r="Q10" s="11">
        <v>4</v>
      </c>
      <c r="R10" s="11"/>
      <c r="S10" s="11"/>
      <c r="T10" s="11"/>
      <c r="U10" s="11"/>
      <c r="V10" s="11"/>
      <c r="W10" s="9"/>
    </row>
    <row r="11" s="1" customFormat="1" ht="24" customHeight="1" spans="1:23">
      <c r="A11" s="9">
        <v>4</v>
      </c>
      <c r="B11" s="9" t="s">
        <v>32</v>
      </c>
      <c r="C11" s="9">
        <f t="shared" ref="C11:C15" si="2">SUM(E11:E12)</f>
        <v>18</v>
      </c>
      <c r="D11" s="9" t="s">
        <v>28</v>
      </c>
      <c r="E11" s="10">
        <f t="shared" si="1"/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="1" customFormat="1" ht="24" customHeight="1" spans="1:23">
      <c r="A12" s="9"/>
      <c r="B12" s="9"/>
      <c r="C12" s="9"/>
      <c r="D12" s="9" t="s">
        <v>29</v>
      </c>
      <c r="E12" s="10">
        <f t="shared" si="1"/>
        <v>18</v>
      </c>
      <c r="F12" s="11">
        <v>8</v>
      </c>
      <c r="G12" s="11">
        <v>6</v>
      </c>
      <c r="H12" s="11">
        <v>2</v>
      </c>
      <c r="I12" s="10"/>
      <c r="J12" s="10"/>
      <c r="K12" s="10"/>
      <c r="L12" s="10"/>
      <c r="M12" s="10"/>
      <c r="N12" s="10"/>
      <c r="O12" s="10"/>
      <c r="P12" s="10">
        <v>2</v>
      </c>
      <c r="Q12" s="10"/>
      <c r="R12" s="10"/>
      <c r="S12" s="10"/>
      <c r="T12" s="10"/>
      <c r="U12" s="10"/>
      <c r="V12" s="10"/>
      <c r="W12" s="9"/>
    </row>
    <row r="13" s="1" customFormat="1" ht="24" customHeight="1" spans="1:23">
      <c r="A13" s="9">
        <v>5</v>
      </c>
      <c r="B13" s="9" t="s">
        <v>33</v>
      </c>
      <c r="C13" s="9">
        <f t="shared" si="2"/>
        <v>40</v>
      </c>
      <c r="D13" s="9" t="s">
        <v>28</v>
      </c>
      <c r="E13" s="10">
        <f t="shared" si="1"/>
        <v>3</v>
      </c>
      <c r="F13" s="9"/>
      <c r="G13" s="9">
        <v>1</v>
      </c>
      <c r="H13" s="9">
        <v>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  <c r="V13" s="10"/>
      <c r="W13" s="9"/>
    </row>
    <row r="14" s="1" customFormat="1" ht="24" customHeight="1" spans="1:23">
      <c r="A14" s="9"/>
      <c r="B14" s="9"/>
      <c r="C14" s="9"/>
      <c r="D14" s="9" t="s">
        <v>29</v>
      </c>
      <c r="E14" s="10">
        <f t="shared" si="1"/>
        <v>37</v>
      </c>
      <c r="F14" s="9">
        <v>11</v>
      </c>
      <c r="G14" s="9">
        <v>13</v>
      </c>
      <c r="H14" s="9">
        <v>6</v>
      </c>
      <c r="I14" s="9"/>
      <c r="J14" s="9"/>
      <c r="K14" s="9"/>
      <c r="L14" s="9"/>
      <c r="M14" s="9"/>
      <c r="N14" s="9"/>
      <c r="O14" s="9"/>
      <c r="P14" s="9">
        <v>1</v>
      </c>
      <c r="Q14" s="9">
        <v>3</v>
      </c>
      <c r="R14" s="9">
        <v>3</v>
      </c>
      <c r="S14" s="11"/>
      <c r="T14" s="11"/>
      <c r="U14" s="10"/>
      <c r="V14" s="10"/>
      <c r="W14" s="9"/>
    </row>
    <row r="15" s="1" customFormat="1" ht="24" customHeight="1" spans="1:23">
      <c r="A15" s="9">
        <v>6</v>
      </c>
      <c r="B15" s="9" t="s">
        <v>34</v>
      </c>
      <c r="C15" s="9">
        <f t="shared" si="2"/>
        <v>20</v>
      </c>
      <c r="D15" s="9" t="s">
        <v>28</v>
      </c>
      <c r="E15" s="10">
        <f t="shared" si="1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1" customFormat="1" ht="24" customHeight="1" spans="1:23">
      <c r="A16" s="9"/>
      <c r="B16" s="9"/>
      <c r="C16" s="9"/>
      <c r="D16" s="9" t="s">
        <v>29</v>
      </c>
      <c r="E16" s="10">
        <f t="shared" si="1"/>
        <v>20</v>
      </c>
      <c r="F16" s="10"/>
      <c r="G16" s="10">
        <v>20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9"/>
    </row>
    <row r="17" s="1" customFormat="1" ht="24" customHeight="1" spans="1:23">
      <c r="A17" s="9">
        <v>7</v>
      </c>
      <c r="B17" s="9" t="s">
        <v>35</v>
      </c>
      <c r="C17" s="9">
        <f t="shared" ref="C17:C21" si="3">SUM(E17:E18)</f>
        <v>28</v>
      </c>
      <c r="D17" s="9" t="s">
        <v>28</v>
      </c>
      <c r="E17" s="10">
        <f t="shared" si="1"/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="1" customFormat="1" ht="24" customHeight="1" spans="1:23">
      <c r="A18" s="9"/>
      <c r="B18" s="9"/>
      <c r="C18" s="9"/>
      <c r="D18" s="9" t="s">
        <v>29</v>
      </c>
      <c r="E18" s="10">
        <f t="shared" si="1"/>
        <v>28</v>
      </c>
      <c r="F18" s="10">
        <v>8</v>
      </c>
      <c r="G18" s="10">
        <v>5</v>
      </c>
      <c r="H18" s="10">
        <v>5</v>
      </c>
      <c r="I18" s="10"/>
      <c r="J18" s="10"/>
      <c r="K18" s="10"/>
      <c r="L18" s="10"/>
      <c r="M18" s="10"/>
      <c r="N18" s="10"/>
      <c r="O18" s="10">
        <v>3</v>
      </c>
      <c r="P18" s="10">
        <v>3</v>
      </c>
      <c r="Q18" s="10">
        <v>2</v>
      </c>
      <c r="R18" s="10">
        <v>1</v>
      </c>
      <c r="S18" s="10">
        <v>1</v>
      </c>
      <c r="T18" s="10"/>
      <c r="U18" s="10"/>
      <c r="V18" s="10"/>
      <c r="W18" s="9"/>
    </row>
    <row r="19" s="1" customFormat="1" ht="24" customHeight="1" spans="1:23">
      <c r="A19" s="9">
        <v>8</v>
      </c>
      <c r="B19" s="9" t="s">
        <v>36</v>
      </c>
      <c r="C19" s="9">
        <f t="shared" si="3"/>
        <v>40</v>
      </c>
      <c r="D19" s="9" t="s">
        <v>28</v>
      </c>
      <c r="E19" s="10">
        <f t="shared" si="1"/>
        <v>5</v>
      </c>
      <c r="F19" s="10"/>
      <c r="G19" s="10"/>
      <c r="H19" s="10"/>
      <c r="I19" s="10"/>
      <c r="J19" s="10"/>
      <c r="K19" s="10"/>
      <c r="L19" s="10"/>
      <c r="M19" s="10"/>
      <c r="N19" s="10"/>
      <c r="O19" s="10">
        <v>2</v>
      </c>
      <c r="P19" s="10">
        <v>1</v>
      </c>
      <c r="Q19" s="10">
        <v>2</v>
      </c>
      <c r="R19" s="10"/>
      <c r="S19" s="10"/>
      <c r="T19" s="10"/>
      <c r="U19" s="10"/>
      <c r="V19" s="10"/>
      <c r="W19" s="9"/>
    </row>
    <row r="20" s="1" customFormat="1" ht="24" customHeight="1" spans="1:23">
      <c r="A20" s="9"/>
      <c r="B20" s="9"/>
      <c r="C20" s="9"/>
      <c r="D20" s="9" t="s">
        <v>29</v>
      </c>
      <c r="E20" s="10">
        <f t="shared" si="1"/>
        <v>35</v>
      </c>
      <c r="F20" s="10">
        <v>7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5</v>
      </c>
      <c r="P20" s="10">
        <v>5</v>
      </c>
      <c r="Q20" s="10">
        <v>3</v>
      </c>
      <c r="R20" s="10">
        <v>2</v>
      </c>
      <c r="S20" s="10">
        <v>4</v>
      </c>
      <c r="T20" s="10">
        <v>5</v>
      </c>
      <c r="U20" s="10"/>
      <c r="V20" s="10"/>
      <c r="W20" s="9"/>
    </row>
    <row r="21" s="1" customFormat="1" ht="24" customHeight="1" spans="1:23">
      <c r="A21" s="9">
        <v>9</v>
      </c>
      <c r="B21" s="9" t="s">
        <v>37</v>
      </c>
      <c r="C21" s="9">
        <f t="shared" si="3"/>
        <v>8</v>
      </c>
      <c r="D21" s="9" t="s">
        <v>28</v>
      </c>
      <c r="E21" s="10">
        <f t="shared" si="1"/>
        <v>6</v>
      </c>
      <c r="F21" s="10"/>
      <c r="G21" s="10"/>
      <c r="H21" s="10"/>
      <c r="I21" s="10"/>
      <c r="J21" s="10"/>
      <c r="K21" s="10">
        <v>2</v>
      </c>
      <c r="L21" s="10"/>
      <c r="M21" s="10">
        <v>2</v>
      </c>
      <c r="N21" s="10">
        <v>2</v>
      </c>
      <c r="O21" s="10"/>
      <c r="P21" s="10"/>
      <c r="Q21" s="10"/>
      <c r="R21" s="10"/>
      <c r="S21" s="10"/>
      <c r="T21" s="10"/>
      <c r="U21" s="10"/>
      <c r="V21" s="10"/>
      <c r="W21" s="9"/>
    </row>
    <row r="22" s="1" customFormat="1" ht="24" customHeight="1" spans="1:23">
      <c r="A22" s="9"/>
      <c r="B22" s="9"/>
      <c r="C22" s="9"/>
      <c r="D22" s="9" t="s">
        <v>29</v>
      </c>
      <c r="E22" s="10">
        <f t="shared" si="1"/>
        <v>2</v>
      </c>
      <c r="F22" s="10"/>
      <c r="G22" s="10"/>
      <c r="H22" s="10">
        <v>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9"/>
    </row>
    <row r="23" s="1" customFormat="1" ht="24" customHeight="1" spans="1:23">
      <c r="A23" s="12" t="s">
        <v>38</v>
      </c>
      <c r="B23" s="12"/>
      <c r="C23" s="12">
        <f>SUM(E23:E24)</f>
        <v>204</v>
      </c>
      <c r="D23" s="12" t="s">
        <v>28</v>
      </c>
      <c r="E23" s="12">
        <f t="shared" ref="E23:U23" si="4">SUM(E5,E7,E9,E11,E13,E15,E17,E19,E21)</f>
        <v>22</v>
      </c>
      <c r="F23" s="12">
        <f t="shared" si="4"/>
        <v>0</v>
      </c>
      <c r="G23" s="12">
        <f t="shared" si="4"/>
        <v>3</v>
      </c>
      <c r="H23" s="12">
        <f t="shared" si="4"/>
        <v>3</v>
      </c>
      <c r="I23" s="12">
        <f t="shared" si="4"/>
        <v>0</v>
      </c>
      <c r="J23" s="12">
        <f t="shared" si="4"/>
        <v>1</v>
      </c>
      <c r="K23" s="12">
        <f t="shared" si="4"/>
        <v>3</v>
      </c>
      <c r="L23" s="12">
        <f t="shared" si="4"/>
        <v>0</v>
      </c>
      <c r="M23" s="12">
        <f t="shared" si="4"/>
        <v>2</v>
      </c>
      <c r="N23" s="12">
        <f t="shared" si="4"/>
        <v>2</v>
      </c>
      <c r="O23" s="12">
        <f t="shared" si="4"/>
        <v>2</v>
      </c>
      <c r="P23" s="12">
        <f t="shared" si="4"/>
        <v>4</v>
      </c>
      <c r="Q23" s="12">
        <f t="shared" si="4"/>
        <v>2</v>
      </c>
      <c r="R23" s="12">
        <f t="shared" si="4"/>
        <v>0</v>
      </c>
      <c r="S23" s="12">
        <f t="shared" si="4"/>
        <v>0</v>
      </c>
      <c r="T23" s="12">
        <f t="shared" si="4"/>
        <v>0</v>
      </c>
      <c r="U23" s="12">
        <f t="shared" si="4"/>
        <v>0</v>
      </c>
      <c r="V23" s="12"/>
      <c r="W23" s="12">
        <f>SUM(W5:W22)</f>
        <v>0</v>
      </c>
    </row>
    <row r="24" s="1" customFormat="1" ht="24" customHeight="1" spans="1:23">
      <c r="A24" s="12"/>
      <c r="B24" s="12"/>
      <c r="C24" s="12"/>
      <c r="D24" s="12" t="s">
        <v>29</v>
      </c>
      <c r="E24" s="12">
        <f t="shared" ref="E24:U24" si="5">SUM(E6,E8,E10,E12,E14,E16,E18,E20,E22)</f>
        <v>182</v>
      </c>
      <c r="F24" s="12">
        <f t="shared" si="5"/>
        <v>50</v>
      </c>
      <c r="G24" s="12">
        <f t="shared" si="5"/>
        <v>59</v>
      </c>
      <c r="H24" s="12">
        <f t="shared" si="5"/>
        <v>18</v>
      </c>
      <c r="I24" s="12">
        <f t="shared" si="5"/>
        <v>0</v>
      </c>
      <c r="J24" s="12">
        <f t="shared" si="5"/>
        <v>0</v>
      </c>
      <c r="K24" s="12">
        <f t="shared" si="5"/>
        <v>0</v>
      </c>
      <c r="L24" s="12">
        <f t="shared" si="5"/>
        <v>0</v>
      </c>
      <c r="M24" s="12">
        <f t="shared" si="5"/>
        <v>0</v>
      </c>
      <c r="N24" s="12">
        <f t="shared" si="5"/>
        <v>3</v>
      </c>
      <c r="O24" s="12">
        <f t="shared" si="5"/>
        <v>9</v>
      </c>
      <c r="P24" s="12">
        <f t="shared" si="5"/>
        <v>14</v>
      </c>
      <c r="Q24" s="12">
        <f t="shared" si="5"/>
        <v>12</v>
      </c>
      <c r="R24" s="12">
        <f t="shared" si="5"/>
        <v>6</v>
      </c>
      <c r="S24" s="12">
        <f t="shared" si="5"/>
        <v>6</v>
      </c>
      <c r="T24" s="12">
        <f t="shared" si="5"/>
        <v>5</v>
      </c>
      <c r="U24" s="12">
        <f t="shared" si="5"/>
        <v>0</v>
      </c>
      <c r="V24" s="12"/>
      <c r="W24" s="12"/>
    </row>
    <row r="25" s="1" customFormat="1" ht="32.1" customHeight="1" spans="1:2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</sheetData>
  <mergeCells count="47">
    <mergeCell ref="A1:W1"/>
    <mergeCell ref="A2:W2"/>
    <mergeCell ref="E3:V3"/>
    <mergeCell ref="A25:W2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A23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金粉笔</cp:lastModifiedBy>
  <dcterms:created xsi:type="dcterms:W3CDTF">2019-06-23T03:58:43Z</dcterms:created>
  <dcterms:modified xsi:type="dcterms:W3CDTF">2019-06-23T04:01:17Z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