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655" windowHeight="9930"/>
  </bookViews>
  <sheets>
    <sheet name="笔试面试总成绩" sheetId="1" r:id="rId1"/>
  </sheets>
  <definedNames>
    <definedName name="_xlnm.Print_Titles" localSheetId="0">笔试面试总成绩!$1:2</definedName>
    <definedName name="_xlnm._FilterDatabase" localSheetId="0" hidden="1">笔试面试总成绩!$A$2:$Q$189</definedName>
  </definedNames>
  <calcPr calcId="144525"/>
  <extLst/>
</workbook>
</file>

<file path=xl/sharedStrings.xml><?xml version="1.0" encoding="utf-8"?>
<sst xmlns="http://schemas.openxmlformats.org/spreadsheetml/2006/main" count="671">
  <si>
    <t>2018年晴隆县公开招聘事业单位工作人员笔试面试总成绩</t>
  </si>
  <si>
    <t>考场号</t>
  </si>
  <si>
    <t>职位代码</t>
  </si>
  <si>
    <t>招聘单位</t>
  </si>
  <si>
    <t>职位名称</t>
  </si>
  <si>
    <t>姓名</t>
  </si>
  <si>
    <t>分值</t>
  </si>
  <si>
    <t>准考证号</t>
  </si>
  <si>
    <t>笔试成绩</t>
  </si>
  <si>
    <t>面试成绩</t>
  </si>
  <si>
    <t>总成绩</t>
  </si>
  <si>
    <t>备注</t>
  </si>
  <si>
    <t>第一考场</t>
  </si>
  <si>
    <t>180101</t>
  </si>
  <si>
    <t>中共晴隆县委办公室</t>
  </si>
  <si>
    <t>晴隆县全面小康建设服务中心</t>
  </si>
  <si>
    <t>刘昭锦</t>
  </si>
  <si>
    <t>18010100315</t>
  </si>
  <si>
    <t>119.39</t>
  </si>
  <si>
    <t>刘权峰</t>
  </si>
  <si>
    <t>18010100111</t>
  </si>
  <si>
    <t>109.78</t>
  </si>
  <si>
    <t>晴隆县电子政务内网管理中心</t>
  </si>
  <si>
    <t>李学彩</t>
  </si>
  <si>
    <t>18010200727</t>
  </si>
  <si>
    <t>116.29</t>
  </si>
  <si>
    <t>180102</t>
  </si>
  <si>
    <t>黄鹏程</t>
  </si>
  <si>
    <t>18010200707</t>
  </si>
  <si>
    <t>115.78</t>
  </si>
  <si>
    <t>晴隆县人民政府办公室</t>
  </si>
  <si>
    <t>晴隆县政府金融工作办公室</t>
  </si>
  <si>
    <t>田登燕</t>
  </si>
  <si>
    <t>18020101401</t>
  </si>
  <si>
    <t>122.91</t>
  </si>
  <si>
    <t>金碧银</t>
  </si>
  <si>
    <t>18020101007</t>
  </si>
  <si>
    <t>118.79</t>
  </si>
  <si>
    <t>晴隆县人民政府政务服务中心</t>
  </si>
  <si>
    <t>贺白萍</t>
  </si>
  <si>
    <t>18020201720</t>
  </si>
  <si>
    <t>121.76</t>
  </si>
  <si>
    <t>韩倩</t>
  </si>
  <si>
    <t>118.94</t>
  </si>
  <si>
    <t>晴隆县机构编制委员会办公室</t>
  </si>
  <si>
    <t>晴隆县政务和公益域名注册管理中心</t>
  </si>
  <si>
    <t>韦萱</t>
  </si>
  <si>
    <t>18030102125</t>
  </si>
  <si>
    <t>117.06</t>
  </si>
  <si>
    <t>张天福</t>
  </si>
  <si>
    <t>18030102120</t>
  </si>
  <si>
    <t>116.19</t>
  </si>
  <si>
    <t>晴隆县事业机构编制管理中心</t>
  </si>
  <si>
    <t>梁玉飞</t>
  </si>
  <si>
    <t>18030202511</t>
  </si>
  <si>
    <t>119.43</t>
  </si>
  <si>
    <t>邓艳美</t>
  </si>
  <si>
    <t>18030202430</t>
  </si>
  <si>
    <t>116.62</t>
  </si>
  <si>
    <t>晴隆县发展和改革局</t>
  </si>
  <si>
    <t>晴隆县投资促进局</t>
  </si>
  <si>
    <t>江磊</t>
  </si>
  <si>
    <t>18040102910</t>
  </si>
  <si>
    <t>121.61</t>
  </si>
  <si>
    <t>180401</t>
  </si>
  <si>
    <t>曹友敏</t>
  </si>
  <si>
    <t>18040103420</t>
  </si>
  <si>
    <t>117.59</t>
  </si>
  <si>
    <t>韩成</t>
  </si>
  <si>
    <t>18040203806</t>
  </si>
  <si>
    <t>125.66</t>
  </si>
  <si>
    <t>殷丽霞</t>
  </si>
  <si>
    <t>18040203622</t>
  </si>
  <si>
    <t>120.20</t>
  </si>
  <si>
    <t>晴隆县利用外资和招商引资项目代办中心</t>
  </si>
  <si>
    <t>曹兰</t>
  </si>
  <si>
    <t>18040304213</t>
  </si>
  <si>
    <t>120.02</t>
  </si>
  <si>
    <t>杨思光</t>
  </si>
  <si>
    <t>18040304319</t>
  </si>
  <si>
    <t>115.58</t>
  </si>
  <si>
    <t>晴隆县工程项目管理中心</t>
  </si>
  <si>
    <t>吴昀</t>
  </si>
  <si>
    <t>18040404511</t>
  </si>
  <si>
    <t>117.02</t>
  </si>
  <si>
    <t>沈应强</t>
  </si>
  <si>
    <t>18040404519</t>
  </si>
  <si>
    <t>117.05</t>
  </si>
  <si>
    <t>唐海</t>
  </si>
  <si>
    <t>18040404412</t>
  </si>
  <si>
    <t>115.49</t>
  </si>
  <si>
    <t>叶卫</t>
  </si>
  <si>
    <t>18040404501</t>
  </si>
  <si>
    <t>111.75</t>
  </si>
  <si>
    <t>第二考场</t>
  </si>
  <si>
    <t>晴隆县价格认证中心</t>
  </si>
  <si>
    <t>刘猛</t>
  </si>
  <si>
    <t>18040504612</t>
  </si>
  <si>
    <t>115.17</t>
  </si>
  <si>
    <t>彭飞艳</t>
  </si>
  <si>
    <t>18040504628</t>
  </si>
  <si>
    <t>112.97</t>
  </si>
  <si>
    <t>晴隆县铁路建设办公室</t>
  </si>
  <si>
    <t>邓鹏</t>
  </si>
  <si>
    <t>18040604801</t>
  </si>
  <si>
    <t>112.29</t>
  </si>
  <si>
    <t>宋绍燕</t>
  </si>
  <si>
    <t>18040604804</t>
  </si>
  <si>
    <t>112.16</t>
  </si>
  <si>
    <t>晴隆县市场监督管理局</t>
  </si>
  <si>
    <t>晴隆县检验检测中心</t>
  </si>
  <si>
    <t>余友用</t>
  </si>
  <si>
    <t>18050105029</t>
  </si>
  <si>
    <t>116.76</t>
  </si>
  <si>
    <t>王君</t>
  </si>
  <si>
    <t>18050105012</t>
  </si>
  <si>
    <t>面试成绩未达60分</t>
  </si>
  <si>
    <t>晴隆县住房和城乡建设局</t>
  </si>
  <si>
    <t>晴隆县建设行业安全和质量监督站</t>
  </si>
  <si>
    <t>朱增东</t>
  </si>
  <si>
    <t>18060105316</t>
  </si>
  <si>
    <t>120.68</t>
  </si>
  <si>
    <t>杨金</t>
  </si>
  <si>
    <t>18060105315</t>
  </si>
  <si>
    <t>116.81</t>
  </si>
  <si>
    <t>杜雄明</t>
  </si>
  <si>
    <t>18060105603</t>
  </si>
  <si>
    <t>115.87</t>
  </si>
  <si>
    <t>张寒昂</t>
  </si>
  <si>
    <t>18060105413</t>
  </si>
  <si>
    <t>115.45</t>
  </si>
  <si>
    <t>何阳</t>
  </si>
  <si>
    <t>18060105319</t>
  </si>
  <si>
    <t>115.09</t>
  </si>
  <si>
    <t>代静</t>
  </si>
  <si>
    <t>18060105530</t>
  </si>
  <si>
    <t>113.79</t>
  </si>
  <si>
    <t>晴隆县建筑工程造价管理站</t>
  </si>
  <si>
    <t>沈廷禄</t>
  </si>
  <si>
    <t>18060205717</t>
  </si>
  <si>
    <t>115.19</t>
  </si>
  <si>
    <t>赵辉</t>
  </si>
  <si>
    <t>18060205806</t>
  </si>
  <si>
    <t>114.54</t>
  </si>
  <si>
    <t>卢俊逸</t>
  </si>
  <si>
    <t>18060205803</t>
  </si>
  <si>
    <t>110.95</t>
  </si>
  <si>
    <t>胡欢</t>
  </si>
  <si>
    <t>18060205818</t>
  </si>
  <si>
    <t>112.56</t>
  </si>
  <si>
    <t>晴隆县公共基础设施建设管理站</t>
  </si>
  <si>
    <t>石懂兵</t>
  </si>
  <si>
    <t>18060305928</t>
  </si>
  <si>
    <t>115.74</t>
  </si>
  <si>
    <t>陈疆</t>
  </si>
  <si>
    <t>18060305920</t>
  </si>
  <si>
    <t>111.24</t>
  </si>
  <si>
    <t>晴隆县村镇建设管理站</t>
  </si>
  <si>
    <t>夏浪</t>
  </si>
  <si>
    <t>18060406006</t>
  </si>
  <si>
    <t>122.87</t>
  </si>
  <si>
    <t>缺考</t>
  </si>
  <si>
    <t>高金</t>
  </si>
  <si>
    <t>18060406009</t>
  </si>
  <si>
    <t>118.48</t>
  </si>
  <si>
    <t>卢凤槟</t>
  </si>
  <si>
    <t>18060406025</t>
  </si>
  <si>
    <t>118.28</t>
  </si>
  <si>
    <t>刘伟</t>
  </si>
  <si>
    <t>18060406018</t>
  </si>
  <si>
    <t>第三考场</t>
  </si>
  <si>
    <t>晴隆县建筑施工队伍管理站</t>
  </si>
  <si>
    <t>段思佳</t>
  </si>
  <si>
    <t>18060506328</t>
  </si>
  <si>
    <t>115.59</t>
  </si>
  <si>
    <t>张盈盈</t>
  </si>
  <si>
    <t>18060506401</t>
  </si>
  <si>
    <t>113.89</t>
  </si>
  <si>
    <t>李文宪</t>
  </si>
  <si>
    <t>18060506213</t>
  </si>
  <si>
    <t>112.27</t>
  </si>
  <si>
    <t>邓瑞益</t>
  </si>
  <si>
    <t>18060506315</t>
  </si>
  <si>
    <t>109.59</t>
  </si>
  <si>
    <t>晴隆县安全生产监督管理局</t>
  </si>
  <si>
    <t>晴隆县煤矿安全生产监督管理中心</t>
  </si>
  <si>
    <t>张小根</t>
  </si>
  <si>
    <t>18070106516</t>
  </si>
  <si>
    <t>方红宾</t>
  </si>
  <si>
    <t>18070106704</t>
  </si>
  <si>
    <t>120.80</t>
  </si>
  <si>
    <t>黄照永</t>
  </si>
  <si>
    <t>18070106710</t>
  </si>
  <si>
    <t>120.34</t>
  </si>
  <si>
    <t>周稳新</t>
  </si>
  <si>
    <t>18070106519</t>
  </si>
  <si>
    <t>117.10</t>
  </si>
  <si>
    <t>陈美军</t>
  </si>
  <si>
    <t>18070206730</t>
  </si>
  <si>
    <t>115.37</t>
  </si>
  <si>
    <t>张治江</t>
  </si>
  <si>
    <t>18070206715</t>
  </si>
  <si>
    <t>112.64</t>
  </si>
  <si>
    <t>秦启</t>
  </si>
  <si>
    <t>18070306817</t>
  </si>
  <si>
    <t>肖子强</t>
  </si>
  <si>
    <t>18070306820</t>
  </si>
  <si>
    <t>108.69</t>
  </si>
  <si>
    <t>洪国辉</t>
  </si>
  <si>
    <t>18070406823</t>
  </si>
  <si>
    <t>117.29</t>
  </si>
  <si>
    <t>蔡国毓</t>
  </si>
  <si>
    <t>18070406905</t>
  </si>
  <si>
    <t>116.94</t>
  </si>
  <si>
    <t>周大玮</t>
  </si>
  <si>
    <t>18070406922</t>
  </si>
  <si>
    <t>116.07</t>
  </si>
  <si>
    <t>文忠书</t>
  </si>
  <si>
    <t>18070406828</t>
  </si>
  <si>
    <t>113.04</t>
  </si>
  <si>
    <t>舒仕宝</t>
  </si>
  <si>
    <t>18070406811</t>
  </si>
  <si>
    <t>110.20</t>
  </si>
  <si>
    <t>王伦</t>
  </si>
  <si>
    <t>18070406808</t>
  </si>
  <si>
    <t>109.60</t>
  </si>
  <si>
    <t>晴隆县工业贸易和科学技术局</t>
  </si>
  <si>
    <t>晴隆县工业商务和粮食综合执法大队</t>
  </si>
  <si>
    <t>罗化良</t>
  </si>
  <si>
    <t>18080107016</t>
  </si>
  <si>
    <t>119.09</t>
  </si>
  <si>
    <t>180801</t>
  </si>
  <si>
    <t>李祖林</t>
  </si>
  <si>
    <t>18080107027</t>
  </si>
  <si>
    <t>117.32</t>
  </si>
  <si>
    <t>晴隆县煤炭管理中心</t>
  </si>
  <si>
    <t>王振</t>
  </si>
  <si>
    <t>18080207306</t>
  </si>
  <si>
    <t>118.86</t>
  </si>
  <si>
    <t>段雨恩</t>
  </si>
  <si>
    <t>18080207415</t>
  </si>
  <si>
    <t>114.66</t>
  </si>
  <si>
    <t>晴隆县司法局</t>
  </si>
  <si>
    <t>晴隆县律师事务所</t>
  </si>
  <si>
    <t>刘楠</t>
  </si>
  <si>
    <t>18090107522</t>
  </si>
  <si>
    <t>118.26</t>
  </si>
  <si>
    <t>李晶晶</t>
  </si>
  <si>
    <t>18090107505</t>
  </si>
  <si>
    <t>119.99</t>
  </si>
  <si>
    <t>第四考场</t>
  </si>
  <si>
    <t>晴隆县委宣传部</t>
  </si>
  <si>
    <t>晴隆县新闻中心（县广播电视台）</t>
  </si>
  <si>
    <t>张欢</t>
  </si>
  <si>
    <t>18100107930</t>
  </si>
  <si>
    <t>119.76</t>
  </si>
  <si>
    <t>文敏</t>
  </si>
  <si>
    <t>18100108114</t>
  </si>
  <si>
    <t>121.60</t>
  </si>
  <si>
    <t>赵广朋</t>
  </si>
  <si>
    <t>18100107901</t>
  </si>
  <si>
    <t>122.47</t>
  </si>
  <si>
    <t>龙帅</t>
  </si>
  <si>
    <t>18100108010</t>
  </si>
  <si>
    <t>122.30</t>
  </si>
  <si>
    <t>冉梦优</t>
  </si>
  <si>
    <t>18100107603</t>
  </si>
  <si>
    <t>122.13</t>
  </si>
  <si>
    <t>狄治泽</t>
  </si>
  <si>
    <t>18100107617</t>
  </si>
  <si>
    <t>116.82</t>
  </si>
  <si>
    <t>181101</t>
  </si>
  <si>
    <t>晴隆县水库和生态移民局</t>
  </si>
  <si>
    <t>晴隆县移民发展服务中心</t>
  </si>
  <si>
    <t>孙大吉</t>
  </si>
  <si>
    <t>18110108224</t>
  </si>
  <si>
    <t>116.86</t>
  </si>
  <si>
    <t>郑房弦</t>
  </si>
  <si>
    <t>18110108302</t>
  </si>
  <si>
    <t>115.34</t>
  </si>
  <si>
    <t>晴隆县民政局</t>
  </si>
  <si>
    <t>晴隆县特困供养服务中心</t>
  </si>
  <si>
    <t>汪丹</t>
  </si>
  <si>
    <t>18120108325</t>
  </si>
  <si>
    <t>102.64</t>
  </si>
  <si>
    <t>刘冰凝</t>
  </si>
  <si>
    <t>18120108309</t>
  </si>
  <si>
    <t>100.81</t>
  </si>
  <si>
    <t>李艳芬</t>
  </si>
  <si>
    <t>18120108604</t>
  </si>
  <si>
    <t>100.77</t>
  </si>
  <si>
    <t>蒋成会</t>
  </si>
  <si>
    <t>18120108313</t>
  </si>
  <si>
    <t>100.78</t>
  </si>
  <si>
    <t>晴隆县文化体育广播电影电视旅游局</t>
  </si>
  <si>
    <t>晴隆县文化市场综合执法大队</t>
  </si>
  <si>
    <t>张习平</t>
  </si>
  <si>
    <t>18130109004</t>
  </si>
  <si>
    <t>117.54</t>
  </si>
  <si>
    <t>黄先芳</t>
  </si>
  <si>
    <t>18130109025</t>
  </si>
  <si>
    <t>114.23</t>
  </si>
  <si>
    <t>181401</t>
  </si>
  <si>
    <t>晴隆县农业局</t>
  </si>
  <si>
    <t>晴隆县农产品质量安全检验检测站</t>
  </si>
  <si>
    <t>付川</t>
  </si>
  <si>
    <t>18140109416</t>
  </si>
  <si>
    <t>116.16</t>
  </si>
  <si>
    <t>肖胜</t>
  </si>
  <si>
    <t>18140109423</t>
  </si>
  <si>
    <t>115.56</t>
  </si>
  <si>
    <t>181402</t>
  </si>
  <si>
    <t>晴隆县农业经济作物工作站</t>
  </si>
  <si>
    <t>王涛</t>
  </si>
  <si>
    <t>18140209718</t>
  </si>
  <si>
    <t>120.03</t>
  </si>
  <si>
    <t>肖锋</t>
  </si>
  <si>
    <t>18140209612</t>
  </si>
  <si>
    <t>113.65</t>
  </si>
  <si>
    <t>181403</t>
  </si>
  <si>
    <t>晴隆县畜禽屠宰检疫检验中心</t>
  </si>
  <si>
    <t>胡诗涛</t>
  </si>
  <si>
    <t>18140309724</t>
  </si>
  <si>
    <t>115.18</t>
  </si>
  <si>
    <t>黄祥</t>
  </si>
  <si>
    <t>18140309728</t>
  </si>
  <si>
    <t>111.74</t>
  </si>
  <si>
    <t>181404</t>
  </si>
  <si>
    <t>晴隆县草地畜牧中心</t>
  </si>
  <si>
    <t>李兴艳</t>
  </si>
  <si>
    <t>18140409806</t>
  </si>
  <si>
    <t>116.06</t>
  </si>
  <si>
    <t>陈云</t>
  </si>
  <si>
    <t>18140409819</t>
  </si>
  <si>
    <t>114.18</t>
  </si>
  <si>
    <t>中共晴隆县委党校</t>
  </si>
  <si>
    <t>晴隆县职业教育培训中心</t>
  </si>
  <si>
    <t>韩子为</t>
  </si>
  <si>
    <t>18150110122</t>
  </si>
  <si>
    <t>117.35</t>
  </si>
  <si>
    <t>赵满</t>
  </si>
  <si>
    <t>18150110107</t>
  </si>
  <si>
    <t>116.53</t>
  </si>
  <si>
    <t>第五考场</t>
  </si>
  <si>
    <t>秦仕美</t>
  </si>
  <si>
    <t>18150210616</t>
  </si>
  <si>
    <t>116.20</t>
  </si>
  <si>
    <t>张影</t>
  </si>
  <si>
    <t>18150210208</t>
  </si>
  <si>
    <t>117.92</t>
  </si>
  <si>
    <t>颜兰</t>
  </si>
  <si>
    <t>18150310610</t>
  </si>
  <si>
    <t>113.60</t>
  </si>
  <si>
    <t>岑兴兴</t>
  </si>
  <si>
    <t>18150310629</t>
  </si>
  <si>
    <t>109.64</t>
  </si>
  <si>
    <t>晴隆县水务局</t>
  </si>
  <si>
    <t>晴隆县河长制办公室</t>
  </si>
  <si>
    <t>张建开</t>
  </si>
  <si>
    <t>18160110820</t>
  </si>
  <si>
    <t>119.47</t>
  </si>
  <si>
    <t>孟广娟</t>
  </si>
  <si>
    <t>18160110826</t>
  </si>
  <si>
    <t>119.69</t>
  </si>
  <si>
    <t>常展翠</t>
  </si>
  <si>
    <t>18160110920</t>
  </si>
  <si>
    <t>117.47</t>
  </si>
  <si>
    <t>刘彪</t>
  </si>
  <si>
    <t>18160110812</t>
  </si>
  <si>
    <t>116.79</t>
  </si>
  <si>
    <t>莲城片区水务站</t>
  </si>
  <si>
    <t>李东航</t>
  </si>
  <si>
    <t>18160210925</t>
  </si>
  <si>
    <t>109.04</t>
  </si>
  <si>
    <t>陈明素</t>
  </si>
  <si>
    <t>18160210929</t>
  </si>
  <si>
    <t>107.94</t>
  </si>
  <si>
    <t>晴隆县鲁打水库管理站</t>
  </si>
  <si>
    <t>易宏周</t>
  </si>
  <si>
    <t>18160311003</t>
  </si>
  <si>
    <t>108.31</t>
  </si>
  <si>
    <t>田万</t>
  </si>
  <si>
    <t>18160311030</t>
  </si>
  <si>
    <t>106.35</t>
  </si>
  <si>
    <t>晴隆县财政局</t>
  </si>
  <si>
    <t>乡（镇）财政分局</t>
  </si>
  <si>
    <t>王军</t>
  </si>
  <si>
    <t>18170111210</t>
  </si>
  <si>
    <t>111.67</t>
  </si>
  <si>
    <t>王亚亚</t>
  </si>
  <si>
    <t>18170111122</t>
  </si>
  <si>
    <t>115.27</t>
  </si>
  <si>
    <t>范德川</t>
  </si>
  <si>
    <t>18170111321</t>
  </si>
  <si>
    <t>114.20</t>
  </si>
  <si>
    <t>张凤</t>
  </si>
  <si>
    <t>18170111119</t>
  </si>
  <si>
    <t>113.78</t>
  </si>
  <si>
    <t>罗干</t>
  </si>
  <si>
    <t>18170111230</t>
  </si>
  <si>
    <t>110.02</t>
  </si>
  <si>
    <t>廖璐</t>
  </si>
  <si>
    <t>18170111109</t>
  </si>
  <si>
    <t>陈娟娟</t>
  </si>
  <si>
    <t>18170111125</t>
  </si>
  <si>
    <t>110.41</t>
  </si>
  <si>
    <t>陈臣</t>
  </si>
  <si>
    <t>18170111308</t>
  </si>
  <si>
    <t>110.32</t>
  </si>
  <si>
    <t>晴隆县国土资源局</t>
  </si>
  <si>
    <t>晴隆县不动产登记事务中心</t>
  </si>
  <si>
    <t>马连连</t>
  </si>
  <si>
    <t>18180111407</t>
  </si>
  <si>
    <t>117.96</t>
  </si>
  <si>
    <t>张强梅</t>
  </si>
  <si>
    <t>18180111808</t>
  </si>
  <si>
    <t>116.50</t>
  </si>
  <si>
    <t>李统军</t>
  </si>
  <si>
    <t>18180212221</t>
  </si>
  <si>
    <t>115.26</t>
  </si>
  <si>
    <t>汪元涛</t>
  </si>
  <si>
    <t>18180212011</t>
  </si>
  <si>
    <t>116.70</t>
  </si>
  <si>
    <t>第六考场</t>
  </si>
  <si>
    <t>花贡镇国土资源所</t>
  </si>
  <si>
    <t>李健星</t>
  </si>
  <si>
    <t>18180312214</t>
  </si>
  <si>
    <t>110.45</t>
  </si>
  <si>
    <t>吴学开</t>
  </si>
  <si>
    <t>18180312209</t>
  </si>
  <si>
    <t>111.32</t>
  </si>
  <si>
    <t>晴隆县卫生和计划生育局</t>
  </si>
  <si>
    <t>晴隆县人民医院</t>
  </si>
  <si>
    <t>张振</t>
  </si>
  <si>
    <t>18190119423</t>
  </si>
  <si>
    <t>106.18</t>
  </si>
  <si>
    <t>黄凤琼</t>
  </si>
  <si>
    <t>18190119417</t>
  </si>
  <si>
    <t>94.80</t>
  </si>
  <si>
    <t>广露</t>
  </si>
  <si>
    <t>18190119405</t>
  </si>
  <si>
    <t>92.83</t>
  </si>
  <si>
    <t>王顺琴</t>
  </si>
  <si>
    <t>18190119416</t>
  </si>
  <si>
    <t>92.52</t>
  </si>
  <si>
    <t>贺仁政</t>
  </si>
  <si>
    <t>18190219601</t>
  </si>
  <si>
    <t>93.18</t>
  </si>
  <si>
    <t>刘德权</t>
  </si>
  <si>
    <t>18190219523</t>
  </si>
  <si>
    <t>94.86</t>
  </si>
  <si>
    <t>段涛</t>
  </si>
  <si>
    <t>18190319724</t>
  </si>
  <si>
    <t>101.97</t>
  </si>
  <si>
    <t>张瑞丽</t>
  </si>
  <si>
    <t>18190319705</t>
  </si>
  <si>
    <t>93.15</t>
  </si>
  <si>
    <t>支金花</t>
  </si>
  <si>
    <t>18190419803</t>
  </si>
  <si>
    <t>96.90</t>
  </si>
  <si>
    <t>罗建珍</t>
  </si>
  <si>
    <t>18190419802</t>
  </si>
  <si>
    <t>90.99</t>
  </si>
  <si>
    <t>晴隆县中医院</t>
  </si>
  <si>
    <t>夏雄</t>
  </si>
  <si>
    <t>18190519817</t>
  </si>
  <si>
    <t>90.29</t>
  </si>
  <si>
    <t>易辉林</t>
  </si>
  <si>
    <t>18190519809</t>
  </si>
  <si>
    <t>88.93</t>
  </si>
  <si>
    <t>舒波</t>
  </si>
  <si>
    <t>18190519816</t>
  </si>
  <si>
    <t>86.48</t>
  </si>
  <si>
    <t>王传蛟</t>
  </si>
  <si>
    <t>18190519822</t>
  </si>
  <si>
    <t>87.94</t>
  </si>
  <si>
    <t>彭旭</t>
  </si>
  <si>
    <t>18190519805</t>
  </si>
  <si>
    <t>84.90</t>
  </si>
  <si>
    <t>江禹鹏</t>
  </si>
  <si>
    <t>18190519818</t>
  </si>
  <si>
    <t>86.43</t>
  </si>
  <si>
    <t>晴隆县教育局</t>
  </si>
  <si>
    <t>晴隆县第三中学</t>
  </si>
  <si>
    <t>张彦捷</t>
  </si>
  <si>
    <t>M18200101</t>
  </si>
  <si>
    <t>不参加笔试</t>
  </si>
  <si>
    <t>付艳</t>
  </si>
  <si>
    <t>M18200401</t>
  </si>
  <si>
    <t>黄丹</t>
  </si>
  <si>
    <t>M18200601</t>
  </si>
  <si>
    <t>张习琴</t>
  </si>
  <si>
    <t>M18200801</t>
  </si>
  <si>
    <t>周斌</t>
  </si>
  <si>
    <t>M18200802</t>
  </si>
  <si>
    <t>第七考场</t>
  </si>
  <si>
    <t>182010</t>
  </si>
  <si>
    <t>乡（镇）中心学校</t>
  </si>
  <si>
    <t>郑红敏</t>
  </si>
  <si>
    <t>18201012825</t>
  </si>
  <si>
    <t>116.71</t>
  </si>
  <si>
    <t>陈凤</t>
  </si>
  <si>
    <t>18201012629</t>
  </si>
  <si>
    <t>111.99</t>
  </si>
  <si>
    <t>何露露</t>
  </si>
  <si>
    <t>18201012716</t>
  </si>
  <si>
    <t>王荣丹</t>
  </si>
  <si>
    <t>18201012508</t>
  </si>
  <si>
    <t>109.36</t>
  </si>
  <si>
    <t>柏良敏</t>
  </si>
  <si>
    <t>18201012412</t>
  </si>
  <si>
    <t>106.52</t>
  </si>
  <si>
    <t>封波涛</t>
  </si>
  <si>
    <t>18201012507</t>
  </si>
  <si>
    <t>108.16</t>
  </si>
  <si>
    <t>胡巧</t>
  </si>
  <si>
    <t>18201012714</t>
  </si>
  <si>
    <t>105.74</t>
  </si>
  <si>
    <t>刘茜</t>
  </si>
  <si>
    <t>18201012502</t>
  </si>
  <si>
    <t>104.99</t>
  </si>
  <si>
    <t>江艳梅</t>
  </si>
  <si>
    <t>18201012416</t>
  </si>
  <si>
    <t>106.82</t>
  </si>
  <si>
    <t>黎协</t>
  </si>
  <si>
    <t>18201012710</t>
  </si>
  <si>
    <t>106.56</t>
  </si>
  <si>
    <t>冯君伟</t>
  </si>
  <si>
    <t>18201012619</t>
  </si>
  <si>
    <t>104.53</t>
  </si>
  <si>
    <t>章勇</t>
  </si>
  <si>
    <t>18201012414</t>
  </si>
  <si>
    <t>105.19</t>
  </si>
  <si>
    <t>黄定林</t>
  </si>
  <si>
    <t>18201012713</t>
  </si>
  <si>
    <t>105.03</t>
  </si>
  <si>
    <t>陆再美</t>
  </si>
  <si>
    <t>18201012712</t>
  </si>
  <si>
    <t>102.87</t>
  </si>
  <si>
    <t>晴隆县莲城街道办事处</t>
  </si>
  <si>
    <t>莲城街道城市建设综合管理服务中心</t>
  </si>
  <si>
    <t>何祯林</t>
  </si>
  <si>
    <t>18210113113</t>
  </si>
  <si>
    <t>117.14</t>
  </si>
  <si>
    <t>李文西</t>
  </si>
  <si>
    <t>18210113302</t>
  </si>
  <si>
    <t>117.69</t>
  </si>
  <si>
    <t>晴隆县东观街道办事处</t>
  </si>
  <si>
    <t>东观街道城市建设综合管理服务中心</t>
  </si>
  <si>
    <t>杨楠</t>
  </si>
  <si>
    <t>18220113421</t>
  </si>
  <si>
    <t>111.44</t>
  </si>
  <si>
    <t>岑泽华</t>
  </si>
  <si>
    <t>18220113404</t>
  </si>
  <si>
    <t>111.17</t>
  </si>
  <si>
    <t>光照镇人民政府</t>
  </si>
  <si>
    <t>光照镇扶贫工作站</t>
  </si>
  <si>
    <t>李荣芬</t>
  </si>
  <si>
    <t>18230114022</t>
  </si>
  <si>
    <t>120.70</t>
  </si>
  <si>
    <t>杨甜甜</t>
  </si>
  <si>
    <t>18230114009</t>
  </si>
  <si>
    <t>119.78</t>
  </si>
  <si>
    <t>沙子镇人民政府</t>
  </si>
  <si>
    <t>沙子镇扶贫工作站</t>
  </si>
  <si>
    <t>梁霞</t>
  </si>
  <si>
    <t>18240114519</t>
  </si>
  <si>
    <t>114.99</t>
  </si>
  <si>
    <t>王平平</t>
  </si>
  <si>
    <t>18240114621</t>
  </si>
  <si>
    <t>113.63</t>
  </si>
  <si>
    <t>茶马镇人民政府</t>
  </si>
  <si>
    <t>茶马镇政务服务中心</t>
  </si>
  <si>
    <t>谭红梅</t>
  </si>
  <si>
    <t>18250114610</t>
  </si>
  <si>
    <t>108.96</t>
  </si>
  <si>
    <t>杨林</t>
  </si>
  <si>
    <t>18250114626</t>
  </si>
  <si>
    <t>105.11</t>
  </si>
  <si>
    <t>第八考场</t>
  </si>
  <si>
    <t>茶马镇村镇建设服务中心</t>
  </si>
  <si>
    <t>龙江红</t>
  </si>
  <si>
    <t>18250214717</t>
  </si>
  <si>
    <t>111.89</t>
  </si>
  <si>
    <t>李金涛</t>
  </si>
  <si>
    <t>18250214829</t>
  </si>
  <si>
    <t>110.35</t>
  </si>
  <si>
    <t>茶马镇扶贫工作站</t>
  </si>
  <si>
    <t>曾仕繁</t>
  </si>
  <si>
    <t>18250315421</t>
  </si>
  <si>
    <t>121.27</t>
  </si>
  <si>
    <t>刘吴贵</t>
  </si>
  <si>
    <t>18250315411</t>
  </si>
  <si>
    <t>116.95</t>
  </si>
  <si>
    <t>黄丽</t>
  </si>
  <si>
    <t>18250315023</t>
  </si>
  <si>
    <t>117.19</t>
  </si>
  <si>
    <t>张清鹤</t>
  </si>
  <si>
    <t>18250315227</t>
  </si>
  <si>
    <t>115.29</t>
  </si>
  <si>
    <t>茶马镇人力资源和社会保障服务中心</t>
  </si>
  <si>
    <t>龙澜</t>
  </si>
  <si>
    <t>18250415708</t>
  </si>
  <si>
    <t>115.86</t>
  </si>
  <si>
    <t>罗海波</t>
  </si>
  <si>
    <t>18250415826</t>
  </si>
  <si>
    <t>114.62</t>
  </si>
  <si>
    <t>鸡场镇人民政府</t>
  </si>
  <si>
    <t>鸡场镇扶贫工作站</t>
  </si>
  <si>
    <t>李洪英</t>
  </si>
  <si>
    <t>18260115915</t>
  </si>
  <si>
    <t>115.80</t>
  </si>
  <si>
    <t>刘协</t>
  </si>
  <si>
    <t>18260116213</t>
  </si>
  <si>
    <t>111.97</t>
  </si>
  <si>
    <t>碧痕镇人民政府</t>
  </si>
  <si>
    <t>碧痕镇扶贫工作站</t>
  </si>
  <si>
    <t>陈洪</t>
  </si>
  <si>
    <t>18270116528</t>
  </si>
  <si>
    <t>112.36</t>
  </si>
  <si>
    <t>胡涛</t>
  </si>
  <si>
    <t>18270116409</t>
  </si>
  <si>
    <t>109.90</t>
  </si>
  <si>
    <t>大厂镇人民政府</t>
  </si>
  <si>
    <t>大厂镇政务服务中心</t>
  </si>
  <si>
    <t>黄伟</t>
  </si>
  <si>
    <t>18280117010</t>
  </si>
  <si>
    <t>116.63</t>
  </si>
  <si>
    <t>罗南</t>
  </si>
  <si>
    <t>18280117102</t>
  </si>
  <si>
    <t>111.86</t>
  </si>
  <si>
    <t>安谷乡人民政府</t>
  </si>
  <si>
    <t>安谷乡村镇建设服务中心</t>
  </si>
  <si>
    <t>艾锐</t>
  </si>
  <si>
    <t>18290117515</t>
  </si>
  <si>
    <t>107.34</t>
  </si>
  <si>
    <t>王一成</t>
  </si>
  <si>
    <t>18290117528</t>
  </si>
  <si>
    <t>107.05</t>
  </si>
  <si>
    <t>紫马乡人民政府</t>
  </si>
  <si>
    <t>紫马乡扶贫工作站</t>
  </si>
  <si>
    <t>孔小书</t>
  </si>
  <si>
    <t>18300117730</t>
  </si>
  <si>
    <t>119.91</t>
  </si>
  <si>
    <t>张洪波</t>
  </si>
  <si>
    <t>18300117915</t>
  </si>
  <si>
    <t>110.90</t>
  </si>
  <si>
    <t>花贡镇人民政府</t>
  </si>
  <si>
    <t>花贡镇扶贫工作站</t>
  </si>
  <si>
    <t>龙才洪</t>
  </si>
  <si>
    <t>18310118429</t>
  </si>
  <si>
    <t>114.74</t>
  </si>
  <si>
    <t>周宏</t>
  </si>
  <si>
    <t>18310118309</t>
  </si>
  <si>
    <t>113.42</t>
  </si>
  <si>
    <t>中营镇人民政府</t>
  </si>
  <si>
    <t>中营镇扶贫工作站</t>
  </si>
  <si>
    <t>刘明义</t>
  </si>
  <si>
    <t>18320118703</t>
  </si>
  <si>
    <t>116.28</t>
  </si>
  <si>
    <t>邓倩</t>
  </si>
  <si>
    <t>18320118708</t>
  </si>
  <si>
    <t>116.13</t>
  </si>
  <si>
    <t>长流乡人民政府</t>
  </si>
  <si>
    <t>长流乡扶贫工作站</t>
  </si>
  <si>
    <t>龙志忠</t>
  </si>
  <si>
    <t>18330119013</t>
  </si>
  <si>
    <t>114.48</t>
  </si>
  <si>
    <t>龙春艳</t>
  </si>
  <si>
    <t>18330118913</t>
  </si>
  <si>
    <t>111.23</t>
  </si>
</sst>
</file>

<file path=xl/styles.xml><?xml version="1.0" encoding="utf-8"?>
<styleSheet xmlns="http://schemas.openxmlformats.org/spreadsheetml/2006/main">
  <numFmts count="5">
    <numFmt numFmtId="176" formatCode="0.00_ ;[Red]\-0.00\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0"/>
      <name val="宋体"/>
      <family val="54"/>
      <charset val="134"/>
    </font>
    <font>
      <sz val="11"/>
      <color indexed="8"/>
      <name val="宋体"/>
      <charset val="0"/>
    </font>
    <font>
      <sz val="11"/>
      <color indexed="9"/>
      <name val="宋体"/>
      <charset val="0"/>
    </font>
    <font>
      <b/>
      <sz val="13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7"/>
      <name val="宋体"/>
      <charset val="0"/>
    </font>
    <font>
      <i/>
      <sz val="11"/>
      <color indexed="23"/>
      <name val="宋体"/>
      <charset val="0"/>
    </font>
    <font>
      <sz val="11"/>
      <color indexed="60"/>
      <name val="宋体"/>
      <charset val="0"/>
    </font>
    <font>
      <sz val="11"/>
      <color indexed="52"/>
      <name val="宋体"/>
      <charset val="0"/>
    </font>
    <font>
      <b/>
      <sz val="11"/>
      <color indexed="9"/>
      <name val="宋体"/>
      <charset val="0"/>
    </font>
    <font>
      <u/>
      <sz val="11"/>
      <color indexed="20"/>
      <name val="宋体"/>
      <charset val="0"/>
    </font>
    <font>
      <b/>
      <sz val="11"/>
      <color indexed="8"/>
      <name val="宋体"/>
      <charset val="0"/>
    </font>
    <font>
      <b/>
      <sz val="11"/>
      <color indexed="52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5"/>
      <color indexed="62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7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2" borderId="13" applyNumberFormat="0" applyAlignment="0" applyProtection="0">
      <alignment vertical="center"/>
    </xf>
    <xf numFmtId="0" fontId="20" fillId="2" borderId="7" applyNumberFormat="0" applyAlignment="0" applyProtection="0">
      <alignment vertical="center"/>
    </xf>
    <xf numFmtId="0" fontId="17" fillId="15" borderId="10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1" applyFill="1">
      <alignment vertical="center"/>
    </xf>
    <xf numFmtId="176" fontId="1" fillId="2" borderId="0" xfId="0" applyNumberFormat="1" applyFont="1" applyFill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176" fontId="1" fillId="2" borderId="3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 shrinkToFit="1"/>
    </xf>
    <xf numFmtId="0" fontId="1" fillId="2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货币[0]" xfId="6" builtinId="7"/>
    <cellStyle name="标题" xfId="7"/>
    <cellStyle name="输入" xfId="8"/>
    <cellStyle name="20% - 强调文字颜色 3" xfId="9"/>
    <cellStyle name="40% - 强调文字颜色 3" xfId="10"/>
    <cellStyle name="差" xfId="11"/>
    <cellStyle name="60% - 强调文字颜色 3" xfId="12"/>
    <cellStyle name="超链接" xfId="13" builtinId="8"/>
    <cellStyle name="已访问的超链接" xfId="14" builtinId="9"/>
    <cellStyle name="注释" xfId="15"/>
    <cellStyle name="60% - 强调文字颜色 2" xfId="16"/>
    <cellStyle name="标题 4" xfId="17"/>
    <cellStyle name="警告文本" xfId="18"/>
    <cellStyle name="解释性文本" xfId="19"/>
    <cellStyle name="标题 1" xfId="20"/>
    <cellStyle name="标题 2" xfId="21"/>
    <cellStyle name="60% - 强调文字颜色 1" xfId="22"/>
    <cellStyle name="标题 3" xfId="23"/>
    <cellStyle name="60% - 强调文字颜色 4" xfId="24"/>
    <cellStyle name="输出" xfId="25"/>
    <cellStyle name="计算" xfId="26"/>
    <cellStyle name="检查单元格" xfId="27"/>
    <cellStyle name="20% - 强调文字颜色 6" xfId="28"/>
    <cellStyle name="强调文字颜色 2" xfId="29"/>
    <cellStyle name="链接单元格" xfId="30"/>
    <cellStyle name="汇总" xfId="31"/>
    <cellStyle name="好" xfId="32"/>
    <cellStyle name="适中" xfId="33"/>
    <cellStyle name="20% - 强调文字颜色 5" xfId="34"/>
    <cellStyle name="强调文字颜色 1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89"/>
  <sheetViews>
    <sheetView tabSelected="1" workbookViewId="0">
      <pane ySplit="2" topLeftCell="A3" activePane="bottomLeft" state="frozen"/>
      <selection/>
      <selection pane="bottomLeft" activeCell="L13" sqref="L13"/>
    </sheetView>
  </sheetViews>
  <sheetFormatPr defaultColWidth="9" defaultRowHeight="12"/>
  <cols>
    <col min="1" max="1" width="9.625" style="1" customWidth="1"/>
    <col min="2" max="2" width="9.25" style="1" customWidth="1"/>
    <col min="3" max="3" width="22.25" style="1" customWidth="1"/>
    <col min="4" max="4" width="27.875" style="1" customWidth="1"/>
    <col min="5" max="5" width="8.625" style="1" customWidth="1"/>
    <col min="6" max="6" width="6.875" style="1" customWidth="1"/>
    <col min="7" max="7" width="12.75" style="1" customWidth="1"/>
    <col min="8" max="8" width="10.875" style="1" customWidth="1"/>
    <col min="9" max="9" width="9.5" style="2" customWidth="1"/>
    <col min="10" max="10" width="8.75" style="2" customWidth="1"/>
    <col min="11" max="11" width="15.5" style="1" customWidth="1"/>
    <col min="12" max="16369" width="9" style="1"/>
    <col min="16370" max="16384" width="9" style="3"/>
  </cols>
  <sheetData>
    <row r="1" ht="34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30" customHeight="1" spans="1:11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9" t="s">
        <v>9</v>
      </c>
      <c r="J2" s="9" t="s">
        <v>10</v>
      </c>
      <c r="K2" s="5" t="s">
        <v>11</v>
      </c>
    </row>
    <row r="3" ht="25" customHeight="1" spans="1:11">
      <c r="A3" s="7" t="s">
        <v>12</v>
      </c>
      <c r="B3" s="7" t="s">
        <v>13</v>
      </c>
      <c r="C3" s="8" t="s">
        <v>14</v>
      </c>
      <c r="D3" s="8" t="s">
        <v>15</v>
      </c>
      <c r="E3" s="7" t="s">
        <v>16</v>
      </c>
      <c r="F3" s="7">
        <v>2</v>
      </c>
      <c r="G3" s="7" t="s">
        <v>17</v>
      </c>
      <c r="H3" s="16" t="s">
        <v>18</v>
      </c>
      <c r="I3" s="10">
        <v>68.8</v>
      </c>
      <c r="J3" s="10">
        <f>(H3/1.5+F3)*0.6+I3*0.4</f>
        <v>76.476</v>
      </c>
      <c r="K3" s="7"/>
    </row>
    <row r="4" ht="25" customHeight="1" spans="1:11">
      <c r="A4" s="7" t="s">
        <v>12</v>
      </c>
      <c r="B4" s="7" t="s">
        <v>13</v>
      </c>
      <c r="C4" s="8" t="s">
        <v>14</v>
      </c>
      <c r="D4" s="8" t="s">
        <v>15</v>
      </c>
      <c r="E4" s="7" t="s">
        <v>19</v>
      </c>
      <c r="F4" s="7">
        <v>10</v>
      </c>
      <c r="G4" s="7" t="s">
        <v>20</v>
      </c>
      <c r="H4" s="16" t="s">
        <v>21</v>
      </c>
      <c r="I4" s="10">
        <v>73</v>
      </c>
      <c r="J4" s="10">
        <f t="shared" ref="J4:J35" si="0">(H4/1.5+F4)*0.6+I4*0.4</f>
        <v>79.112</v>
      </c>
      <c r="K4" s="7"/>
    </row>
    <row r="5" ht="25" customHeight="1" spans="1:11">
      <c r="A5" s="7" t="s">
        <v>12</v>
      </c>
      <c r="B5" s="7">
        <v>180102</v>
      </c>
      <c r="C5" s="8" t="s">
        <v>14</v>
      </c>
      <c r="D5" s="8" t="s">
        <v>22</v>
      </c>
      <c r="E5" s="7" t="s">
        <v>23</v>
      </c>
      <c r="F5" s="7">
        <v>2</v>
      </c>
      <c r="G5" s="7" t="s">
        <v>24</v>
      </c>
      <c r="H5" s="16" t="s">
        <v>25</v>
      </c>
      <c r="I5" s="10">
        <v>77.2</v>
      </c>
      <c r="J5" s="10">
        <f>(H5/1.5+F5)*0.6+I5*0.4</f>
        <v>78.596</v>
      </c>
      <c r="K5" s="7"/>
    </row>
    <row r="6" ht="25" customHeight="1" spans="1:11">
      <c r="A6" s="7" t="s">
        <v>12</v>
      </c>
      <c r="B6" s="7" t="s">
        <v>26</v>
      </c>
      <c r="C6" s="8" t="s">
        <v>14</v>
      </c>
      <c r="D6" s="8" t="s">
        <v>22</v>
      </c>
      <c r="E6" s="7" t="s">
        <v>27</v>
      </c>
      <c r="F6" s="7">
        <v>2</v>
      </c>
      <c r="G6" s="7" t="s">
        <v>28</v>
      </c>
      <c r="H6" s="16" t="s">
        <v>29</v>
      </c>
      <c r="I6" s="10">
        <v>72</v>
      </c>
      <c r="J6" s="10">
        <f>(H6/1.5+F6)*0.6+I6*0.4</f>
        <v>76.312</v>
      </c>
      <c r="K6" s="7"/>
    </row>
    <row r="7" ht="25" customHeight="1" spans="1:11">
      <c r="A7" s="7" t="s">
        <v>12</v>
      </c>
      <c r="B7" s="7">
        <v>180201</v>
      </c>
      <c r="C7" s="8" t="s">
        <v>30</v>
      </c>
      <c r="D7" s="8" t="s">
        <v>31</v>
      </c>
      <c r="E7" s="7" t="s">
        <v>32</v>
      </c>
      <c r="F7" s="7">
        <v>2</v>
      </c>
      <c r="G7" s="7" t="s">
        <v>33</v>
      </c>
      <c r="H7" s="16" t="s">
        <v>34</v>
      </c>
      <c r="I7" s="10">
        <v>81.4</v>
      </c>
      <c r="J7" s="10">
        <f>(H7/1.5+F7)*0.6+I7*0.4</f>
        <v>82.924</v>
      </c>
      <c r="K7" s="7"/>
    </row>
    <row r="8" ht="25" customHeight="1" spans="1:11">
      <c r="A8" s="7" t="s">
        <v>12</v>
      </c>
      <c r="B8" s="7">
        <v>180201</v>
      </c>
      <c r="C8" s="8" t="s">
        <v>30</v>
      </c>
      <c r="D8" s="8" t="s">
        <v>31</v>
      </c>
      <c r="E8" s="7" t="s">
        <v>35</v>
      </c>
      <c r="F8" s="7">
        <v>2</v>
      </c>
      <c r="G8" s="7" t="s">
        <v>36</v>
      </c>
      <c r="H8" s="16" t="s">
        <v>37</v>
      </c>
      <c r="I8" s="10">
        <v>75.6</v>
      </c>
      <c r="J8" s="10">
        <f>(H8/1.5+F8)*0.6+I8*0.4</f>
        <v>78.956</v>
      </c>
      <c r="K8" s="7"/>
    </row>
    <row r="9" ht="25" customHeight="1" spans="1:11">
      <c r="A9" s="7" t="s">
        <v>12</v>
      </c>
      <c r="B9" s="7">
        <v>180202</v>
      </c>
      <c r="C9" s="8" t="s">
        <v>30</v>
      </c>
      <c r="D9" s="8" t="s">
        <v>38</v>
      </c>
      <c r="E9" s="7" t="s">
        <v>39</v>
      </c>
      <c r="F9" s="7"/>
      <c r="G9" s="7" t="s">
        <v>40</v>
      </c>
      <c r="H9" s="16" t="s">
        <v>41</v>
      </c>
      <c r="I9" s="10">
        <v>77.6</v>
      </c>
      <c r="J9" s="10">
        <f>(H9/1.5+F9)*0.6+I9*0.4</f>
        <v>79.744</v>
      </c>
      <c r="K9" s="7"/>
    </row>
    <row r="10" ht="25" customHeight="1" spans="1:11">
      <c r="A10" s="7" t="s">
        <v>12</v>
      </c>
      <c r="B10" s="7">
        <v>180202</v>
      </c>
      <c r="C10" s="8" t="s">
        <v>30</v>
      </c>
      <c r="D10" s="8" t="s">
        <v>38</v>
      </c>
      <c r="E10" s="7" t="s">
        <v>42</v>
      </c>
      <c r="F10" s="7"/>
      <c r="G10" s="7">
        <v>18020202119</v>
      </c>
      <c r="H10" s="16" t="s">
        <v>43</v>
      </c>
      <c r="I10" s="10">
        <v>75.2</v>
      </c>
      <c r="J10" s="10">
        <f>(H10/1.5+F10)*0.6+I10*0.4</f>
        <v>77.656</v>
      </c>
      <c r="K10" s="7"/>
    </row>
    <row r="11" ht="25" customHeight="1" spans="1:11">
      <c r="A11" s="7" t="s">
        <v>12</v>
      </c>
      <c r="B11" s="7">
        <v>180301</v>
      </c>
      <c r="C11" s="8" t="s">
        <v>44</v>
      </c>
      <c r="D11" s="8" t="s">
        <v>45</v>
      </c>
      <c r="E11" s="7" t="s">
        <v>46</v>
      </c>
      <c r="F11" s="7">
        <v>2</v>
      </c>
      <c r="G11" s="7" t="s">
        <v>47</v>
      </c>
      <c r="H11" s="16" t="s">
        <v>48</v>
      </c>
      <c r="I11" s="10">
        <v>61.6</v>
      </c>
      <c r="J11" s="10">
        <f>(H11/1.5+F11)*0.6+I11*0.4</f>
        <v>72.664</v>
      </c>
      <c r="K11" s="7"/>
    </row>
    <row r="12" ht="25" customHeight="1" spans="1:11">
      <c r="A12" s="7" t="s">
        <v>12</v>
      </c>
      <c r="B12" s="7">
        <v>180301</v>
      </c>
      <c r="C12" s="8" t="s">
        <v>44</v>
      </c>
      <c r="D12" s="8" t="s">
        <v>45</v>
      </c>
      <c r="E12" s="7" t="s">
        <v>49</v>
      </c>
      <c r="F12" s="7">
        <v>2</v>
      </c>
      <c r="G12" s="7" t="s">
        <v>50</v>
      </c>
      <c r="H12" s="16" t="s">
        <v>51</v>
      </c>
      <c r="I12" s="10">
        <v>70.2</v>
      </c>
      <c r="J12" s="10">
        <f>(H12/1.5+F12)*0.6+I12*0.4</f>
        <v>75.756</v>
      </c>
      <c r="K12" s="7"/>
    </row>
    <row r="13" ht="25" customHeight="1" spans="1:11">
      <c r="A13" s="7" t="s">
        <v>12</v>
      </c>
      <c r="B13" s="7">
        <v>180302</v>
      </c>
      <c r="C13" s="8" t="s">
        <v>44</v>
      </c>
      <c r="D13" s="8" t="s">
        <v>52</v>
      </c>
      <c r="E13" s="7" t="s">
        <v>53</v>
      </c>
      <c r="F13" s="7"/>
      <c r="G13" s="7" t="s">
        <v>54</v>
      </c>
      <c r="H13" s="16" t="s">
        <v>55</v>
      </c>
      <c r="I13" s="10">
        <v>80.2</v>
      </c>
      <c r="J13" s="10">
        <f>(H13/1.5+F13)*0.6+I13*0.4</f>
        <v>79.852</v>
      </c>
      <c r="K13" s="7"/>
    </row>
    <row r="14" ht="25" customHeight="1" spans="1:11">
      <c r="A14" s="7" t="s">
        <v>12</v>
      </c>
      <c r="B14" s="7">
        <v>180302</v>
      </c>
      <c r="C14" s="8" t="s">
        <v>44</v>
      </c>
      <c r="D14" s="8" t="s">
        <v>52</v>
      </c>
      <c r="E14" s="7" t="s">
        <v>56</v>
      </c>
      <c r="F14" s="7">
        <v>2</v>
      </c>
      <c r="G14" s="7" t="s">
        <v>57</v>
      </c>
      <c r="H14" s="16" t="s">
        <v>58</v>
      </c>
      <c r="I14" s="10">
        <v>69.6</v>
      </c>
      <c r="J14" s="10">
        <f>(H14/1.5+F14)*0.6+I14*0.4</f>
        <v>75.688</v>
      </c>
      <c r="K14" s="7"/>
    </row>
    <row r="15" ht="25" customHeight="1" spans="1:11">
      <c r="A15" s="7" t="s">
        <v>12</v>
      </c>
      <c r="B15" s="7">
        <v>180401</v>
      </c>
      <c r="C15" s="8" t="s">
        <v>59</v>
      </c>
      <c r="D15" s="8" t="s">
        <v>60</v>
      </c>
      <c r="E15" s="7" t="s">
        <v>61</v>
      </c>
      <c r="F15" s="7"/>
      <c r="G15" s="7" t="s">
        <v>62</v>
      </c>
      <c r="H15" s="16" t="s">
        <v>63</v>
      </c>
      <c r="I15" s="10">
        <v>69.2</v>
      </c>
      <c r="J15" s="10">
        <f>(H15/1.5+F15)*0.6+I15*0.4</f>
        <v>76.324</v>
      </c>
      <c r="K15" s="7"/>
    </row>
    <row r="16" ht="25" customHeight="1" spans="1:11">
      <c r="A16" s="7" t="s">
        <v>12</v>
      </c>
      <c r="B16" s="7" t="s">
        <v>64</v>
      </c>
      <c r="C16" s="8" t="s">
        <v>59</v>
      </c>
      <c r="D16" s="8" t="s">
        <v>60</v>
      </c>
      <c r="E16" s="7" t="s">
        <v>65</v>
      </c>
      <c r="F16" s="7">
        <v>2</v>
      </c>
      <c r="G16" s="7" t="s">
        <v>66</v>
      </c>
      <c r="H16" s="16" t="s">
        <v>67</v>
      </c>
      <c r="I16" s="10">
        <v>80</v>
      </c>
      <c r="J16" s="10">
        <f>(H16/1.5+F16)*0.6+I16*0.4</f>
        <v>80.236</v>
      </c>
      <c r="K16" s="7"/>
    </row>
    <row r="17" ht="25" customHeight="1" spans="1:11">
      <c r="A17" s="7" t="s">
        <v>12</v>
      </c>
      <c r="B17" s="7">
        <v>180402</v>
      </c>
      <c r="C17" s="8" t="s">
        <v>59</v>
      </c>
      <c r="D17" s="8" t="s">
        <v>60</v>
      </c>
      <c r="E17" s="7" t="s">
        <v>68</v>
      </c>
      <c r="F17" s="7"/>
      <c r="G17" s="7" t="s">
        <v>69</v>
      </c>
      <c r="H17" s="16" t="s">
        <v>70</v>
      </c>
      <c r="I17" s="10">
        <v>76.6</v>
      </c>
      <c r="J17" s="10">
        <f>(H17/1.5+F17)*0.6+I17*0.4</f>
        <v>80.904</v>
      </c>
      <c r="K17" s="7"/>
    </row>
    <row r="18" ht="25" customHeight="1" spans="1:11">
      <c r="A18" s="7" t="s">
        <v>12</v>
      </c>
      <c r="B18" s="7">
        <v>180402</v>
      </c>
      <c r="C18" s="8" t="s">
        <v>59</v>
      </c>
      <c r="D18" s="8" t="s">
        <v>60</v>
      </c>
      <c r="E18" s="7" t="s">
        <v>71</v>
      </c>
      <c r="F18" s="7">
        <v>2</v>
      </c>
      <c r="G18" s="7" t="s">
        <v>72</v>
      </c>
      <c r="H18" s="16" t="s">
        <v>73</v>
      </c>
      <c r="I18" s="10">
        <v>82.8</v>
      </c>
      <c r="J18" s="10">
        <f>(H18/1.5+F18)*0.6+I18*0.4</f>
        <v>82.4</v>
      </c>
      <c r="K18" s="7"/>
    </row>
    <row r="19" ht="25" customHeight="1" spans="1:11">
      <c r="A19" s="7" t="s">
        <v>12</v>
      </c>
      <c r="B19" s="7">
        <v>180403</v>
      </c>
      <c r="C19" s="8" t="s">
        <v>59</v>
      </c>
      <c r="D19" s="8" t="s">
        <v>74</v>
      </c>
      <c r="E19" s="7" t="s">
        <v>75</v>
      </c>
      <c r="F19" s="7"/>
      <c r="G19" s="7" t="s">
        <v>76</v>
      </c>
      <c r="H19" s="16" t="s">
        <v>77</v>
      </c>
      <c r="I19" s="10">
        <v>68.8</v>
      </c>
      <c r="J19" s="10">
        <f>(H19/1.5+F19)*0.6+I19*0.4</f>
        <v>75.528</v>
      </c>
      <c r="K19" s="7"/>
    </row>
    <row r="20" ht="25" customHeight="1" spans="1:11">
      <c r="A20" s="7" t="s">
        <v>12</v>
      </c>
      <c r="B20" s="7">
        <v>180403</v>
      </c>
      <c r="C20" s="8" t="s">
        <v>59</v>
      </c>
      <c r="D20" s="8" t="s">
        <v>74</v>
      </c>
      <c r="E20" s="7" t="s">
        <v>78</v>
      </c>
      <c r="F20" s="7">
        <v>2</v>
      </c>
      <c r="G20" s="7" t="s">
        <v>79</v>
      </c>
      <c r="H20" s="16" t="s">
        <v>80</v>
      </c>
      <c r="I20" s="10">
        <v>74.8</v>
      </c>
      <c r="J20" s="10">
        <f>(H20/1.5+F20)*0.6+I20*0.4</f>
        <v>77.352</v>
      </c>
      <c r="K20" s="7"/>
    </row>
    <row r="21" ht="25" customHeight="1" spans="1:11">
      <c r="A21" s="7" t="s">
        <v>12</v>
      </c>
      <c r="B21" s="7">
        <v>180404</v>
      </c>
      <c r="C21" s="8" t="s">
        <v>59</v>
      </c>
      <c r="D21" s="8" t="s">
        <v>81</v>
      </c>
      <c r="E21" s="7" t="s">
        <v>82</v>
      </c>
      <c r="F21" s="7">
        <v>2</v>
      </c>
      <c r="G21" s="7" t="s">
        <v>83</v>
      </c>
      <c r="H21" s="16" t="s">
        <v>84</v>
      </c>
      <c r="I21" s="10">
        <v>73.8</v>
      </c>
      <c r="J21" s="10">
        <f>(H21/1.5+F21)*0.6+I21*0.4</f>
        <v>77.528</v>
      </c>
      <c r="K21" s="7"/>
    </row>
    <row r="22" ht="25" customHeight="1" spans="1:11">
      <c r="A22" s="7" t="s">
        <v>12</v>
      </c>
      <c r="B22" s="7">
        <v>180404</v>
      </c>
      <c r="C22" s="8" t="s">
        <v>59</v>
      </c>
      <c r="D22" s="8" t="s">
        <v>81</v>
      </c>
      <c r="E22" s="7" t="s">
        <v>85</v>
      </c>
      <c r="F22" s="7"/>
      <c r="G22" s="7" t="s">
        <v>86</v>
      </c>
      <c r="H22" s="16" t="s">
        <v>87</v>
      </c>
      <c r="I22" s="10">
        <v>73.6</v>
      </c>
      <c r="J22" s="10">
        <f>(H22/1.5+F22)*0.6+I22*0.4</f>
        <v>76.26</v>
      </c>
      <c r="K22" s="7"/>
    </row>
    <row r="23" ht="25" customHeight="1" spans="1:11">
      <c r="A23" s="7" t="s">
        <v>12</v>
      </c>
      <c r="B23" s="7">
        <v>180404</v>
      </c>
      <c r="C23" s="8" t="s">
        <v>59</v>
      </c>
      <c r="D23" s="8" t="s">
        <v>81</v>
      </c>
      <c r="E23" s="7" t="s">
        <v>88</v>
      </c>
      <c r="F23" s="7"/>
      <c r="G23" s="7" t="s">
        <v>89</v>
      </c>
      <c r="H23" s="16" t="s">
        <v>90</v>
      </c>
      <c r="I23" s="10">
        <v>70.6</v>
      </c>
      <c r="J23" s="10">
        <f>(H23/1.5+F23)*0.6+I23*0.4</f>
        <v>74.436</v>
      </c>
      <c r="K23" s="7"/>
    </row>
    <row r="24" ht="25" customHeight="1" spans="1:11">
      <c r="A24" s="7" t="s">
        <v>12</v>
      </c>
      <c r="B24" s="7">
        <v>180404</v>
      </c>
      <c r="C24" s="8" t="s">
        <v>59</v>
      </c>
      <c r="D24" s="8" t="s">
        <v>81</v>
      </c>
      <c r="E24" s="7" t="s">
        <v>91</v>
      </c>
      <c r="F24" s="7">
        <v>2</v>
      </c>
      <c r="G24" s="7" t="s">
        <v>92</v>
      </c>
      <c r="H24" s="16" t="s">
        <v>93</v>
      </c>
      <c r="I24" s="10">
        <v>72.6</v>
      </c>
      <c r="J24" s="10">
        <f>(H24/1.5+F24)*0.6+I24*0.4</f>
        <v>74.94</v>
      </c>
      <c r="K24" s="7"/>
    </row>
    <row r="25" ht="25" customHeight="1" spans="1:11">
      <c r="A25" s="7" t="s">
        <v>94</v>
      </c>
      <c r="B25" s="7">
        <v>180405</v>
      </c>
      <c r="C25" s="8" t="s">
        <v>59</v>
      </c>
      <c r="D25" s="8" t="s">
        <v>95</v>
      </c>
      <c r="E25" s="7" t="s">
        <v>96</v>
      </c>
      <c r="F25" s="7"/>
      <c r="G25" s="7" t="s">
        <v>97</v>
      </c>
      <c r="H25" s="16" t="s">
        <v>98</v>
      </c>
      <c r="I25" s="10">
        <v>79.86</v>
      </c>
      <c r="J25" s="10">
        <f>(H25/1.5+F25)*0.6+I25*0.4</f>
        <v>78.012</v>
      </c>
      <c r="K25" s="7"/>
    </row>
    <row r="26" ht="25" customHeight="1" spans="1:11">
      <c r="A26" s="7" t="s">
        <v>94</v>
      </c>
      <c r="B26" s="7">
        <v>180405</v>
      </c>
      <c r="C26" s="8" t="s">
        <v>59</v>
      </c>
      <c r="D26" s="8" t="s">
        <v>95</v>
      </c>
      <c r="E26" s="7" t="s">
        <v>99</v>
      </c>
      <c r="F26" s="7">
        <v>2</v>
      </c>
      <c r="G26" s="7" t="s">
        <v>100</v>
      </c>
      <c r="H26" s="16" t="s">
        <v>101</v>
      </c>
      <c r="I26" s="10">
        <v>80.84</v>
      </c>
      <c r="J26" s="10">
        <f>(H26/1.5+F26)*0.6+I26*0.4</f>
        <v>78.724</v>
      </c>
      <c r="K26" s="7"/>
    </row>
    <row r="27" ht="25" customHeight="1" spans="1:11">
      <c r="A27" s="7" t="s">
        <v>94</v>
      </c>
      <c r="B27" s="7">
        <v>180406</v>
      </c>
      <c r="C27" s="8" t="s">
        <v>59</v>
      </c>
      <c r="D27" s="8" t="s">
        <v>102</v>
      </c>
      <c r="E27" s="7" t="s">
        <v>103</v>
      </c>
      <c r="F27" s="7">
        <v>2</v>
      </c>
      <c r="G27" s="7" t="s">
        <v>104</v>
      </c>
      <c r="H27" s="16" t="s">
        <v>105</v>
      </c>
      <c r="I27" s="10">
        <v>75.94</v>
      </c>
      <c r="J27" s="10">
        <f>(H27/1.5+F27)*0.6+I27*0.4</f>
        <v>76.492</v>
      </c>
      <c r="K27" s="7"/>
    </row>
    <row r="28" ht="25" customHeight="1" spans="1:11">
      <c r="A28" s="7" t="s">
        <v>94</v>
      </c>
      <c r="B28" s="7">
        <v>180406</v>
      </c>
      <c r="C28" s="8" t="s">
        <v>59</v>
      </c>
      <c r="D28" s="8" t="s">
        <v>102</v>
      </c>
      <c r="E28" s="7" t="s">
        <v>106</v>
      </c>
      <c r="F28" s="7">
        <v>2</v>
      </c>
      <c r="G28" s="7" t="s">
        <v>107</v>
      </c>
      <c r="H28" s="16" t="s">
        <v>108</v>
      </c>
      <c r="I28" s="10">
        <v>86.7</v>
      </c>
      <c r="J28" s="10">
        <f>(H28/1.5+F28)*0.6+I28*0.4</f>
        <v>80.744</v>
      </c>
      <c r="K28" s="7"/>
    </row>
    <row r="29" ht="25" customHeight="1" spans="1:11">
      <c r="A29" s="7" t="s">
        <v>94</v>
      </c>
      <c r="B29" s="7">
        <v>180501</v>
      </c>
      <c r="C29" s="8" t="s">
        <v>109</v>
      </c>
      <c r="D29" s="8" t="s">
        <v>110</v>
      </c>
      <c r="E29" s="7" t="s">
        <v>111</v>
      </c>
      <c r="F29" s="7">
        <v>2</v>
      </c>
      <c r="G29" s="7" t="s">
        <v>112</v>
      </c>
      <c r="H29" s="16" t="s">
        <v>113</v>
      </c>
      <c r="I29" s="10">
        <v>81.2</v>
      </c>
      <c r="J29" s="10">
        <f>(H29/1.5+F29)*0.6+I29*0.4</f>
        <v>80.384</v>
      </c>
      <c r="K29" s="7"/>
    </row>
    <row r="30" ht="25" customHeight="1" spans="1:11">
      <c r="A30" s="7" t="s">
        <v>94</v>
      </c>
      <c r="B30" s="7">
        <v>180501</v>
      </c>
      <c r="C30" s="8" t="s">
        <v>109</v>
      </c>
      <c r="D30" s="8" t="s">
        <v>110</v>
      </c>
      <c r="E30" s="7" t="s">
        <v>114</v>
      </c>
      <c r="F30" s="7">
        <v>2</v>
      </c>
      <c r="G30" s="7" t="s">
        <v>115</v>
      </c>
      <c r="H30" s="16" t="s">
        <v>29</v>
      </c>
      <c r="I30" s="10">
        <v>58.98</v>
      </c>
      <c r="J30" s="10">
        <f>(H30/1.5+F30)*0.6+I30*0.4</f>
        <v>71.104</v>
      </c>
      <c r="K30" s="7" t="s">
        <v>116</v>
      </c>
    </row>
    <row r="31" ht="25" customHeight="1" spans="1:11">
      <c r="A31" s="7" t="s">
        <v>94</v>
      </c>
      <c r="B31" s="7">
        <v>180601</v>
      </c>
      <c r="C31" s="8" t="s">
        <v>117</v>
      </c>
      <c r="D31" s="8" t="s">
        <v>118</v>
      </c>
      <c r="E31" s="7" t="s">
        <v>119</v>
      </c>
      <c r="F31" s="7"/>
      <c r="G31" s="7" t="s">
        <v>120</v>
      </c>
      <c r="H31" s="16" t="s">
        <v>121</v>
      </c>
      <c r="I31" s="10">
        <v>82.6</v>
      </c>
      <c r="J31" s="10">
        <f>(H31/1.5+F31)*0.6+I31*0.4</f>
        <v>81.312</v>
      </c>
      <c r="K31" s="7"/>
    </row>
    <row r="32" ht="25" customHeight="1" spans="1:11">
      <c r="A32" s="7" t="s">
        <v>94</v>
      </c>
      <c r="B32" s="7">
        <v>180601</v>
      </c>
      <c r="C32" s="8" t="s">
        <v>117</v>
      </c>
      <c r="D32" s="8" t="s">
        <v>118</v>
      </c>
      <c r="E32" s="7" t="s">
        <v>122</v>
      </c>
      <c r="F32" s="7"/>
      <c r="G32" s="7" t="s">
        <v>123</v>
      </c>
      <c r="H32" s="16" t="s">
        <v>124</v>
      </c>
      <c r="I32" s="10">
        <v>86.76</v>
      </c>
      <c r="J32" s="10">
        <f>(H32/1.5+F32)*0.6+I32*0.4</f>
        <v>81.428</v>
      </c>
      <c r="K32" s="7"/>
    </row>
    <row r="33" ht="25" customHeight="1" spans="1:11">
      <c r="A33" s="7" t="s">
        <v>94</v>
      </c>
      <c r="B33" s="7">
        <v>180601</v>
      </c>
      <c r="C33" s="8" t="s">
        <v>117</v>
      </c>
      <c r="D33" s="8" t="s">
        <v>118</v>
      </c>
      <c r="E33" s="7" t="s">
        <v>125</v>
      </c>
      <c r="F33" s="7"/>
      <c r="G33" s="7" t="s">
        <v>126</v>
      </c>
      <c r="H33" s="16" t="s">
        <v>127</v>
      </c>
      <c r="I33" s="10">
        <v>82.5</v>
      </c>
      <c r="J33" s="10">
        <f>(H33/1.5+F33)*0.6+I33*0.4</f>
        <v>79.348</v>
      </c>
      <c r="K33" s="7"/>
    </row>
    <row r="34" ht="25" customHeight="1" spans="1:11">
      <c r="A34" s="7" t="s">
        <v>94</v>
      </c>
      <c r="B34" s="7">
        <v>180601</v>
      </c>
      <c r="C34" s="8" t="s">
        <v>117</v>
      </c>
      <c r="D34" s="8" t="s">
        <v>118</v>
      </c>
      <c r="E34" s="7" t="s">
        <v>128</v>
      </c>
      <c r="F34" s="7"/>
      <c r="G34" s="7" t="s">
        <v>129</v>
      </c>
      <c r="H34" s="16" t="s">
        <v>130</v>
      </c>
      <c r="I34" s="10">
        <v>83</v>
      </c>
      <c r="J34" s="10">
        <f>(H34/1.5+F34)*0.6+I34*0.4</f>
        <v>79.38</v>
      </c>
      <c r="K34" s="7"/>
    </row>
    <row r="35" ht="25" customHeight="1" spans="1:11">
      <c r="A35" s="7" t="s">
        <v>94</v>
      </c>
      <c r="B35" s="7">
        <v>180601</v>
      </c>
      <c r="C35" s="8" t="s">
        <v>117</v>
      </c>
      <c r="D35" s="8" t="s">
        <v>118</v>
      </c>
      <c r="E35" s="7" t="s">
        <v>131</v>
      </c>
      <c r="F35" s="7"/>
      <c r="G35" s="7" t="s">
        <v>132</v>
      </c>
      <c r="H35" s="16" t="s">
        <v>133</v>
      </c>
      <c r="I35" s="10">
        <v>87.5</v>
      </c>
      <c r="J35" s="10">
        <f>(H35/1.5+F35)*0.6+I35*0.4</f>
        <v>81.036</v>
      </c>
      <c r="K35" s="7"/>
    </row>
    <row r="36" ht="25" customHeight="1" spans="1:11">
      <c r="A36" s="7" t="s">
        <v>94</v>
      </c>
      <c r="B36" s="7">
        <v>180601</v>
      </c>
      <c r="C36" s="8" t="s">
        <v>117</v>
      </c>
      <c r="D36" s="8" t="s">
        <v>118</v>
      </c>
      <c r="E36" s="7" t="s">
        <v>134</v>
      </c>
      <c r="F36" s="7"/>
      <c r="G36" s="7" t="s">
        <v>135</v>
      </c>
      <c r="H36" s="16" t="s">
        <v>136</v>
      </c>
      <c r="I36" s="10">
        <v>82.96</v>
      </c>
      <c r="J36" s="10">
        <f t="shared" ref="J36:J67" si="1">(H36/1.5+F36)*0.6+I36*0.4</f>
        <v>78.7</v>
      </c>
      <c r="K36" s="7"/>
    </row>
    <row r="37" ht="25" customHeight="1" spans="1:11">
      <c r="A37" s="7" t="s">
        <v>94</v>
      </c>
      <c r="B37" s="7">
        <v>180602</v>
      </c>
      <c r="C37" s="8" t="s">
        <v>117</v>
      </c>
      <c r="D37" s="8" t="s">
        <v>137</v>
      </c>
      <c r="E37" s="7" t="s">
        <v>138</v>
      </c>
      <c r="F37" s="7"/>
      <c r="G37" s="7" t="s">
        <v>139</v>
      </c>
      <c r="H37" s="16" t="s">
        <v>140</v>
      </c>
      <c r="I37" s="10">
        <v>71.88</v>
      </c>
      <c r="J37" s="10">
        <f>(H37/1.5+F37)*0.6+I37*0.4</f>
        <v>74.828</v>
      </c>
      <c r="K37" s="7"/>
    </row>
    <row r="38" ht="25" customHeight="1" spans="1:11">
      <c r="A38" s="7" t="s">
        <v>94</v>
      </c>
      <c r="B38" s="7">
        <v>180602</v>
      </c>
      <c r="C38" s="8" t="s">
        <v>117</v>
      </c>
      <c r="D38" s="8" t="s">
        <v>137</v>
      </c>
      <c r="E38" s="7" t="s">
        <v>141</v>
      </c>
      <c r="F38" s="7"/>
      <c r="G38" s="7" t="s">
        <v>142</v>
      </c>
      <c r="H38" s="16" t="s">
        <v>143</v>
      </c>
      <c r="I38" s="10">
        <v>83.4</v>
      </c>
      <c r="J38" s="10">
        <f>(H38/1.5+F38)*0.6+I38*0.4</f>
        <v>79.176</v>
      </c>
      <c r="K38" s="7"/>
    </row>
    <row r="39" ht="25" customHeight="1" spans="1:11">
      <c r="A39" s="7" t="s">
        <v>94</v>
      </c>
      <c r="B39" s="7">
        <v>180602</v>
      </c>
      <c r="C39" s="8" t="s">
        <v>117</v>
      </c>
      <c r="D39" s="8" t="s">
        <v>137</v>
      </c>
      <c r="E39" s="7" t="s">
        <v>144</v>
      </c>
      <c r="F39" s="7">
        <v>2</v>
      </c>
      <c r="G39" s="7" t="s">
        <v>145</v>
      </c>
      <c r="H39" s="16" t="s">
        <v>146</v>
      </c>
      <c r="I39" s="10">
        <v>82.3</v>
      </c>
      <c r="J39" s="10">
        <f>(H39/1.5+F39)*0.6+I39*0.4</f>
        <v>78.5</v>
      </c>
      <c r="K39" s="7"/>
    </row>
    <row r="40" ht="25" customHeight="1" spans="1:11">
      <c r="A40" s="7" t="s">
        <v>94</v>
      </c>
      <c r="B40" s="7">
        <v>180602</v>
      </c>
      <c r="C40" s="8" t="s">
        <v>117</v>
      </c>
      <c r="D40" s="8" t="s">
        <v>137</v>
      </c>
      <c r="E40" s="7" t="s">
        <v>147</v>
      </c>
      <c r="F40" s="7"/>
      <c r="G40" s="7" t="s">
        <v>148</v>
      </c>
      <c r="H40" s="16" t="s">
        <v>149</v>
      </c>
      <c r="I40" s="10">
        <v>88.78</v>
      </c>
      <c r="J40" s="10">
        <f>(H40/1.5+F40)*0.6+I40*0.4</f>
        <v>80.536</v>
      </c>
      <c r="K40" s="7"/>
    </row>
    <row r="41" ht="25" customHeight="1" spans="1:11">
      <c r="A41" s="7" t="s">
        <v>94</v>
      </c>
      <c r="B41" s="7">
        <v>180603</v>
      </c>
      <c r="C41" s="8" t="s">
        <v>117</v>
      </c>
      <c r="D41" s="8" t="s">
        <v>150</v>
      </c>
      <c r="E41" s="7" t="s">
        <v>151</v>
      </c>
      <c r="F41" s="7"/>
      <c r="G41" s="7" t="s">
        <v>152</v>
      </c>
      <c r="H41" s="16" t="s">
        <v>153</v>
      </c>
      <c r="I41" s="10">
        <v>86.6</v>
      </c>
      <c r="J41" s="10">
        <f>(H41/1.5+F41)*0.6+I41*0.4</f>
        <v>80.936</v>
      </c>
      <c r="K41" s="7"/>
    </row>
    <row r="42" ht="25" customHeight="1" spans="1:11">
      <c r="A42" s="7" t="s">
        <v>94</v>
      </c>
      <c r="B42" s="7">
        <v>180603</v>
      </c>
      <c r="C42" s="8" t="s">
        <v>117</v>
      </c>
      <c r="D42" s="8" t="s">
        <v>150</v>
      </c>
      <c r="E42" s="7" t="s">
        <v>154</v>
      </c>
      <c r="F42" s="7"/>
      <c r="G42" s="7" t="s">
        <v>155</v>
      </c>
      <c r="H42" s="16" t="s">
        <v>156</v>
      </c>
      <c r="I42" s="10">
        <v>76.2</v>
      </c>
      <c r="J42" s="10">
        <f>(H42/1.5+F42)*0.6+I42*0.4</f>
        <v>74.976</v>
      </c>
      <c r="K42" s="7"/>
    </row>
    <row r="43" ht="25" customHeight="1" spans="1:11">
      <c r="A43" s="7" t="s">
        <v>94</v>
      </c>
      <c r="B43" s="7">
        <v>180604</v>
      </c>
      <c r="C43" s="8" t="s">
        <v>117</v>
      </c>
      <c r="D43" s="8" t="s">
        <v>157</v>
      </c>
      <c r="E43" s="7" t="s">
        <v>158</v>
      </c>
      <c r="F43" s="7"/>
      <c r="G43" s="7" t="s">
        <v>159</v>
      </c>
      <c r="H43" s="16" t="s">
        <v>160</v>
      </c>
      <c r="I43" s="10" t="s">
        <v>161</v>
      </c>
      <c r="J43" s="10" t="s">
        <v>161</v>
      </c>
      <c r="K43" s="7" t="s">
        <v>161</v>
      </c>
    </row>
    <row r="44" ht="25" customHeight="1" spans="1:11">
      <c r="A44" s="7" t="s">
        <v>94</v>
      </c>
      <c r="B44" s="7">
        <v>180604</v>
      </c>
      <c r="C44" s="8" t="s">
        <v>117</v>
      </c>
      <c r="D44" s="8" t="s">
        <v>157</v>
      </c>
      <c r="E44" s="7" t="s">
        <v>162</v>
      </c>
      <c r="F44" s="7"/>
      <c r="G44" s="7" t="s">
        <v>163</v>
      </c>
      <c r="H44" s="16" t="s">
        <v>164</v>
      </c>
      <c r="I44" s="10" t="s">
        <v>161</v>
      </c>
      <c r="J44" s="10" t="s">
        <v>161</v>
      </c>
      <c r="K44" s="7" t="s">
        <v>161</v>
      </c>
    </row>
    <row r="45" ht="25" customHeight="1" spans="1:11">
      <c r="A45" s="7" t="s">
        <v>94</v>
      </c>
      <c r="B45" s="7">
        <v>180604</v>
      </c>
      <c r="C45" s="8" t="s">
        <v>117</v>
      </c>
      <c r="D45" s="8" t="s">
        <v>157</v>
      </c>
      <c r="E45" s="7" t="s">
        <v>165</v>
      </c>
      <c r="F45" s="7"/>
      <c r="G45" s="7" t="s">
        <v>166</v>
      </c>
      <c r="H45" s="16" t="s">
        <v>167</v>
      </c>
      <c r="I45" s="10">
        <v>85.7</v>
      </c>
      <c r="J45" s="10">
        <f t="shared" ref="J45:J57" si="2">(H45/1.5+F45)*0.6+I45*0.4</f>
        <v>81.592</v>
      </c>
      <c r="K45" s="7"/>
    </row>
    <row r="46" ht="25" customHeight="1" spans="1:11">
      <c r="A46" s="7" t="s">
        <v>94</v>
      </c>
      <c r="B46" s="7">
        <v>180604</v>
      </c>
      <c r="C46" s="8" t="s">
        <v>117</v>
      </c>
      <c r="D46" s="8" t="s">
        <v>157</v>
      </c>
      <c r="E46" s="7" t="s">
        <v>168</v>
      </c>
      <c r="F46" s="7"/>
      <c r="G46" s="7" t="s">
        <v>169</v>
      </c>
      <c r="H46" s="16" t="s">
        <v>133</v>
      </c>
      <c r="I46" s="10">
        <v>81.1</v>
      </c>
      <c r="J46" s="10">
        <f>(H46/1.5+F46)*0.6+I46*0.4</f>
        <v>78.476</v>
      </c>
      <c r="K46" s="7"/>
    </row>
    <row r="47" ht="25" customHeight="1" spans="1:11">
      <c r="A47" s="7" t="s">
        <v>170</v>
      </c>
      <c r="B47" s="7">
        <v>180605</v>
      </c>
      <c r="C47" s="8" t="s">
        <v>117</v>
      </c>
      <c r="D47" s="8" t="s">
        <v>171</v>
      </c>
      <c r="E47" s="7" t="s">
        <v>172</v>
      </c>
      <c r="F47" s="7"/>
      <c r="G47" s="7" t="s">
        <v>173</v>
      </c>
      <c r="H47" s="16" t="s">
        <v>174</v>
      </c>
      <c r="I47" s="10">
        <v>81.6</v>
      </c>
      <c r="J47" s="10">
        <f>(H47/1.5+F47)*0.6+I47*0.4</f>
        <v>78.876</v>
      </c>
      <c r="K47" s="7"/>
    </row>
    <row r="48" ht="25" customHeight="1" spans="1:11">
      <c r="A48" s="7" t="s">
        <v>170</v>
      </c>
      <c r="B48" s="7">
        <v>180605</v>
      </c>
      <c r="C48" s="8" t="s">
        <v>117</v>
      </c>
      <c r="D48" s="8" t="s">
        <v>171</v>
      </c>
      <c r="E48" s="7" t="s">
        <v>175</v>
      </c>
      <c r="F48" s="7"/>
      <c r="G48" s="7" t="s">
        <v>176</v>
      </c>
      <c r="H48" s="16" t="s">
        <v>177</v>
      </c>
      <c r="I48" s="10">
        <v>82.9</v>
      </c>
      <c r="J48" s="10">
        <f>(H48/1.5+F48)*0.6+I48*0.4</f>
        <v>78.716</v>
      </c>
      <c r="K48" s="7"/>
    </row>
    <row r="49" ht="25" customHeight="1" spans="1:11">
      <c r="A49" s="7" t="s">
        <v>170</v>
      </c>
      <c r="B49" s="7">
        <v>180605</v>
      </c>
      <c r="C49" s="8" t="s">
        <v>117</v>
      </c>
      <c r="D49" s="8" t="s">
        <v>171</v>
      </c>
      <c r="E49" s="7" t="s">
        <v>178</v>
      </c>
      <c r="F49" s="7"/>
      <c r="G49" s="7" t="s">
        <v>179</v>
      </c>
      <c r="H49" s="16" t="s">
        <v>180</v>
      </c>
      <c r="I49" s="10">
        <v>74.1</v>
      </c>
      <c r="J49" s="10">
        <f>(H49/1.5+F49)*0.6+I49*0.4</f>
        <v>74.548</v>
      </c>
      <c r="K49" s="7"/>
    </row>
    <row r="50" ht="25" customHeight="1" spans="1:11">
      <c r="A50" s="7" t="s">
        <v>170</v>
      </c>
      <c r="B50" s="7">
        <v>180605</v>
      </c>
      <c r="C50" s="8" t="s">
        <v>117</v>
      </c>
      <c r="D50" s="8" t="s">
        <v>171</v>
      </c>
      <c r="E50" s="7" t="s">
        <v>181</v>
      </c>
      <c r="F50" s="7">
        <v>2</v>
      </c>
      <c r="G50" s="7" t="s">
        <v>182</v>
      </c>
      <c r="H50" s="16" t="s">
        <v>183</v>
      </c>
      <c r="I50" s="10">
        <v>78.6</v>
      </c>
      <c r="J50" s="10">
        <f>(H50/1.5+F50)*0.6+I50*0.4</f>
        <v>76.476</v>
      </c>
      <c r="K50" s="7"/>
    </row>
    <row r="51" ht="25" customHeight="1" spans="1:11">
      <c r="A51" s="7" t="s">
        <v>170</v>
      </c>
      <c r="B51" s="7">
        <v>180701</v>
      </c>
      <c r="C51" s="8" t="s">
        <v>184</v>
      </c>
      <c r="D51" s="8" t="s">
        <v>185</v>
      </c>
      <c r="E51" s="7" t="s">
        <v>186</v>
      </c>
      <c r="F51" s="7"/>
      <c r="G51" s="7" t="s">
        <v>187</v>
      </c>
      <c r="H51" s="16" t="s">
        <v>63</v>
      </c>
      <c r="I51" s="10">
        <v>82.6</v>
      </c>
      <c r="J51" s="10">
        <f>(H51/1.5+F51)*0.6+I51*0.4</f>
        <v>81.684</v>
      </c>
      <c r="K51" s="7"/>
    </row>
    <row r="52" ht="25" customHeight="1" spans="1:11">
      <c r="A52" s="7" t="s">
        <v>170</v>
      </c>
      <c r="B52" s="7">
        <v>180701</v>
      </c>
      <c r="C52" s="8" t="s">
        <v>184</v>
      </c>
      <c r="D52" s="8" t="s">
        <v>185</v>
      </c>
      <c r="E52" s="7" t="s">
        <v>188</v>
      </c>
      <c r="F52" s="7"/>
      <c r="G52" s="7" t="s">
        <v>189</v>
      </c>
      <c r="H52" s="16" t="s">
        <v>190</v>
      </c>
      <c r="I52" s="10">
        <v>80.8</v>
      </c>
      <c r="J52" s="10">
        <f>(H52/1.5+F52)*0.6+I52*0.4</f>
        <v>80.64</v>
      </c>
      <c r="K52" s="7"/>
    </row>
    <row r="53" ht="25" customHeight="1" spans="1:11">
      <c r="A53" s="7" t="s">
        <v>170</v>
      </c>
      <c r="B53" s="7">
        <v>180701</v>
      </c>
      <c r="C53" s="8" t="s">
        <v>184</v>
      </c>
      <c r="D53" s="8" t="s">
        <v>185</v>
      </c>
      <c r="E53" s="7" t="s">
        <v>191</v>
      </c>
      <c r="F53" s="7"/>
      <c r="G53" s="7" t="s">
        <v>192</v>
      </c>
      <c r="H53" s="16" t="s">
        <v>193</v>
      </c>
      <c r="I53" s="10">
        <v>80.5</v>
      </c>
      <c r="J53" s="10">
        <f>(H53/1.5+F53)*0.6+I53*0.4</f>
        <v>80.336</v>
      </c>
      <c r="K53" s="7"/>
    </row>
    <row r="54" ht="25" customHeight="1" spans="1:11">
      <c r="A54" s="7" t="s">
        <v>170</v>
      </c>
      <c r="B54" s="7">
        <v>180701</v>
      </c>
      <c r="C54" s="8" t="s">
        <v>184</v>
      </c>
      <c r="D54" s="8" t="s">
        <v>185</v>
      </c>
      <c r="E54" s="7" t="s">
        <v>194</v>
      </c>
      <c r="F54" s="7"/>
      <c r="G54" s="7" t="s">
        <v>195</v>
      </c>
      <c r="H54" s="16" t="s">
        <v>196</v>
      </c>
      <c r="I54" s="10">
        <v>83.4</v>
      </c>
      <c r="J54" s="10">
        <f>(H54/1.5+F54)*0.6+I54*0.4</f>
        <v>80.2</v>
      </c>
      <c r="K54" s="7"/>
    </row>
    <row r="55" ht="25" customHeight="1" spans="1:11">
      <c r="A55" s="7" t="s">
        <v>170</v>
      </c>
      <c r="B55" s="7">
        <v>180702</v>
      </c>
      <c r="C55" s="8" t="s">
        <v>184</v>
      </c>
      <c r="D55" s="8" t="s">
        <v>185</v>
      </c>
      <c r="E55" s="7" t="s">
        <v>197</v>
      </c>
      <c r="F55" s="7"/>
      <c r="G55" s="7" t="s">
        <v>198</v>
      </c>
      <c r="H55" s="16" t="s">
        <v>199</v>
      </c>
      <c r="I55" s="10">
        <v>78.6</v>
      </c>
      <c r="J55" s="10">
        <f>(H55/1.5+F55)*0.6+I55*0.4</f>
        <v>77.588</v>
      </c>
      <c r="K55" s="7"/>
    </row>
    <row r="56" ht="25" customHeight="1" spans="1:11">
      <c r="A56" s="7" t="s">
        <v>170</v>
      </c>
      <c r="B56" s="7">
        <v>180702</v>
      </c>
      <c r="C56" s="8" t="s">
        <v>184</v>
      </c>
      <c r="D56" s="8" t="s">
        <v>185</v>
      </c>
      <c r="E56" s="7" t="s">
        <v>200</v>
      </c>
      <c r="F56" s="7">
        <v>2</v>
      </c>
      <c r="G56" s="7" t="s">
        <v>201</v>
      </c>
      <c r="H56" s="16" t="s">
        <v>202</v>
      </c>
      <c r="I56" s="10">
        <v>79.5</v>
      </c>
      <c r="J56" s="10">
        <f>(H56/1.5+F56)*0.6+I56*0.4</f>
        <v>78.056</v>
      </c>
      <c r="K56" s="7"/>
    </row>
    <row r="57" ht="25" customHeight="1" spans="1:11">
      <c r="A57" s="7" t="s">
        <v>170</v>
      </c>
      <c r="B57" s="7">
        <v>180703</v>
      </c>
      <c r="C57" s="8" t="s">
        <v>184</v>
      </c>
      <c r="D57" s="8" t="s">
        <v>185</v>
      </c>
      <c r="E57" s="7" t="s">
        <v>203</v>
      </c>
      <c r="F57" s="7"/>
      <c r="G57" s="7" t="s">
        <v>204</v>
      </c>
      <c r="H57" s="16" t="s">
        <v>180</v>
      </c>
      <c r="I57" s="10">
        <v>79</v>
      </c>
      <c r="J57" s="10">
        <f>(H57/1.5+F57)*0.6+I57*0.4</f>
        <v>76.508</v>
      </c>
      <c r="K57" s="7"/>
    </row>
    <row r="58" ht="25" customHeight="1" spans="1:11">
      <c r="A58" s="7" t="s">
        <v>170</v>
      </c>
      <c r="B58" s="7">
        <v>180703</v>
      </c>
      <c r="C58" s="8" t="s">
        <v>184</v>
      </c>
      <c r="D58" s="8" t="s">
        <v>185</v>
      </c>
      <c r="E58" s="7" t="s">
        <v>205</v>
      </c>
      <c r="F58" s="7">
        <v>2</v>
      </c>
      <c r="G58" s="7" t="s">
        <v>206</v>
      </c>
      <c r="H58" s="16" t="s">
        <v>207</v>
      </c>
      <c r="I58" s="10" t="s">
        <v>161</v>
      </c>
      <c r="J58" s="10" t="s">
        <v>161</v>
      </c>
      <c r="K58" s="7" t="s">
        <v>161</v>
      </c>
    </row>
    <row r="59" ht="25" customHeight="1" spans="1:11">
      <c r="A59" s="7" t="s">
        <v>170</v>
      </c>
      <c r="B59" s="7">
        <v>180704</v>
      </c>
      <c r="C59" s="8" t="s">
        <v>184</v>
      </c>
      <c r="D59" s="8" t="s">
        <v>185</v>
      </c>
      <c r="E59" s="7" t="s">
        <v>208</v>
      </c>
      <c r="F59" s="7"/>
      <c r="G59" s="7" t="s">
        <v>209</v>
      </c>
      <c r="H59" s="16" t="s">
        <v>210</v>
      </c>
      <c r="I59" s="10">
        <v>77.8</v>
      </c>
      <c r="J59" s="10">
        <f t="shared" ref="J59:J67" si="3">(H59/1.5+F59)*0.6+I59*0.4</f>
        <v>78.036</v>
      </c>
      <c r="K59" s="7"/>
    </row>
    <row r="60" ht="25" customHeight="1" spans="1:11">
      <c r="A60" s="7" t="s">
        <v>170</v>
      </c>
      <c r="B60" s="7">
        <v>180704</v>
      </c>
      <c r="C60" s="8" t="s">
        <v>184</v>
      </c>
      <c r="D60" s="8" t="s">
        <v>185</v>
      </c>
      <c r="E60" s="7" t="s">
        <v>211</v>
      </c>
      <c r="F60" s="7"/>
      <c r="G60" s="7" t="s">
        <v>212</v>
      </c>
      <c r="H60" s="16" t="s">
        <v>213</v>
      </c>
      <c r="I60" s="10">
        <v>79.5</v>
      </c>
      <c r="J60" s="10">
        <f>(H60/1.5+F60)*0.6+I60*0.4</f>
        <v>78.576</v>
      </c>
      <c r="K60" s="7"/>
    </row>
    <row r="61" ht="25" customHeight="1" spans="1:11">
      <c r="A61" s="7" t="s">
        <v>170</v>
      </c>
      <c r="B61" s="7">
        <v>180704</v>
      </c>
      <c r="C61" s="8" t="s">
        <v>184</v>
      </c>
      <c r="D61" s="8" t="s">
        <v>185</v>
      </c>
      <c r="E61" s="7" t="s">
        <v>214</v>
      </c>
      <c r="F61" s="7"/>
      <c r="G61" s="7" t="s">
        <v>215</v>
      </c>
      <c r="H61" s="16" t="s">
        <v>216</v>
      </c>
      <c r="I61" s="10">
        <v>82.2</v>
      </c>
      <c r="J61" s="10">
        <f>(H61/1.5+F61)*0.6+I61*0.4</f>
        <v>79.308</v>
      </c>
      <c r="K61" s="7"/>
    </row>
    <row r="62" ht="25" customHeight="1" spans="1:11">
      <c r="A62" s="7" t="s">
        <v>170</v>
      </c>
      <c r="B62" s="7">
        <v>180704</v>
      </c>
      <c r="C62" s="8" t="s">
        <v>184</v>
      </c>
      <c r="D62" s="8" t="s">
        <v>185</v>
      </c>
      <c r="E62" s="7" t="s">
        <v>217</v>
      </c>
      <c r="F62" s="7"/>
      <c r="G62" s="7" t="s">
        <v>218</v>
      </c>
      <c r="H62" s="16" t="s">
        <v>219</v>
      </c>
      <c r="I62" s="10">
        <v>79.8</v>
      </c>
      <c r="J62" s="10">
        <f>(H62/1.5+F62)*0.6+I62*0.4</f>
        <v>77.136</v>
      </c>
      <c r="K62" s="7"/>
    </row>
    <row r="63" ht="25" customHeight="1" spans="1:11">
      <c r="A63" s="7" t="s">
        <v>170</v>
      </c>
      <c r="B63" s="7">
        <v>180704</v>
      </c>
      <c r="C63" s="8" t="s">
        <v>184</v>
      </c>
      <c r="D63" s="8" t="s">
        <v>185</v>
      </c>
      <c r="E63" s="7" t="s">
        <v>220</v>
      </c>
      <c r="F63" s="7">
        <v>2</v>
      </c>
      <c r="G63" s="7" t="s">
        <v>221</v>
      </c>
      <c r="H63" s="16" t="s">
        <v>222</v>
      </c>
      <c r="I63" s="10">
        <v>78.2</v>
      </c>
      <c r="J63" s="10">
        <f>(H63/1.5+F63)*0.6+I63*0.4</f>
        <v>76.56</v>
      </c>
      <c r="K63" s="7"/>
    </row>
    <row r="64" ht="25" customHeight="1" spans="1:11">
      <c r="A64" s="7" t="s">
        <v>170</v>
      </c>
      <c r="B64" s="7">
        <v>180704</v>
      </c>
      <c r="C64" s="8" t="s">
        <v>184</v>
      </c>
      <c r="D64" s="8" t="s">
        <v>185</v>
      </c>
      <c r="E64" s="7" t="s">
        <v>223</v>
      </c>
      <c r="F64" s="7">
        <v>2</v>
      </c>
      <c r="G64" s="7" t="s">
        <v>224</v>
      </c>
      <c r="H64" s="16" t="s">
        <v>225</v>
      </c>
      <c r="I64" s="10">
        <v>73.5</v>
      </c>
      <c r="J64" s="10">
        <f>(H64/1.5+F64)*0.6+I64*0.4</f>
        <v>74.44</v>
      </c>
      <c r="K64" s="7"/>
    </row>
    <row r="65" ht="25" customHeight="1" spans="1:11">
      <c r="A65" s="7" t="s">
        <v>170</v>
      </c>
      <c r="B65" s="7">
        <v>180801</v>
      </c>
      <c r="C65" s="8" t="s">
        <v>226</v>
      </c>
      <c r="D65" s="8" t="s">
        <v>227</v>
      </c>
      <c r="E65" s="7" t="s">
        <v>228</v>
      </c>
      <c r="F65" s="7">
        <v>2</v>
      </c>
      <c r="G65" s="7" t="s">
        <v>229</v>
      </c>
      <c r="H65" s="16" t="s">
        <v>230</v>
      </c>
      <c r="I65" s="10">
        <v>69.5</v>
      </c>
      <c r="J65" s="10">
        <f>(H65/1.5+F65)*0.6+I65*0.4</f>
        <v>76.636</v>
      </c>
      <c r="K65" s="7"/>
    </row>
    <row r="66" ht="25" customHeight="1" spans="1:11">
      <c r="A66" s="7" t="s">
        <v>170</v>
      </c>
      <c r="B66" s="7" t="s">
        <v>231</v>
      </c>
      <c r="C66" s="8" t="s">
        <v>226</v>
      </c>
      <c r="D66" s="8" t="s">
        <v>227</v>
      </c>
      <c r="E66" s="7" t="s">
        <v>232</v>
      </c>
      <c r="F66" s="7">
        <v>2</v>
      </c>
      <c r="G66" s="7" t="s">
        <v>233</v>
      </c>
      <c r="H66" s="16" t="s">
        <v>234</v>
      </c>
      <c r="I66" s="10">
        <v>78.6</v>
      </c>
      <c r="J66" s="10">
        <f>(H66/1.5+F66)*0.6+I66*0.4</f>
        <v>79.568</v>
      </c>
      <c r="K66" s="7"/>
    </row>
    <row r="67" ht="25" customHeight="1" spans="1:11">
      <c r="A67" s="7" t="s">
        <v>170</v>
      </c>
      <c r="B67" s="7">
        <v>180802</v>
      </c>
      <c r="C67" s="8" t="s">
        <v>226</v>
      </c>
      <c r="D67" s="8" t="s">
        <v>235</v>
      </c>
      <c r="E67" s="7" t="s">
        <v>236</v>
      </c>
      <c r="F67" s="7"/>
      <c r="G67" s="7" t="s">
        <v>237</v>
      </c>
      <c r="H67" s="16" t="s">
        <v>238</v>
      </c>
      <c r="I67" s="10">
        <v>83.6</v>
      </c>
      <c r="J67" s="10">
        <f>(H67/1.5+F67)*0.6+I67*0.4</f>
        <v>80.984</v>
      </c>
      <c r="K67" s="7"/>
    </row>
    <row r="68" ht="25" customHeight="1" spans="1:11">
      <c r="A68" s="7" t="s">
        <v>170</v>
      </c>
      <c r="B68" s="7">
        <v>180802</v>
      </c>
      <c r="C68" s="8" t="s">
        <v>226</v>
      </c>
      <c r="D68" s="8" t="s">
        <v>235</v>
      </c>
      <c r="E68" s="7" t="s">
        <v>239</v>
      </c>
      <c r="F68" s="7"/>
      <c r="G68" s="7" t="s">
        <v>240</v>
      </c>
      <c r="H68" s="16" t="s">
        <v>241</v>
      </c>
      <c r="I68" s="10">
        <v>76.1</v>
      </c>
      <c r="J68" s="10">
        <f t="shared" ref="J68:J99" si="4">(H68/1.5+F68)*0.6+I68*0.4</f>
        <v>76.304</v>
      </c>
      <c r="K68" s="7"/>
    </row>
    <row r="69" ht="25" customHeight="1" spans="1:11">
      <c r="A69" s="7" t="s">
        <v>170</v>
      </c>
      <c r="B69" s="7">
        <v>180901</v>
      </c>
      <c r="C69" s="8" t="s">
        <v>242</v>
      </c>
      <c r="D69" s="8" t="s">
        <v>243</v>
      </c>
      <c r="E69" s="7" t="s">
        <v>244</v>
      </c>
      <c r="F69" s="7">
        <v>2</v>
      </c>
      <c r="G69" s="7" t="s">
        <v>245</v>
      </c>
      <c r="H69" s="16" t="s">
        <v>246</v>
      </c>
      <c r="I69" s="10">
        <v>85.6</v>
      </c>
      <c r="J69" s="10">
        <f>(H69/1.5+F69)*0.6+I69*0.4</f>
        <v>82.744</v>
      </c>
      <c r="K69" s="7"/>
    </row>
    <row r="70" ht="25" customHeight="1" spans="1:11">
      <c r="A70" s="7" t="s">
        <v>170</v>
      </c>
      <c r="B70" s="7">
        <v>180901</v>
      </c>
      <c r="C70" s="8" t="s">
        <v>242</v>
      </c>
      <c r="D70" s="8" t="s">
        <v>243</v>
      </c>
      <c r="E70" s="7" t="s">
        <v>247</v>
      </c>
      <c r="F70" s="7"/>
      <c r="G70" s="7" t="s">
        <v>248</v>
      </c>
      <c r="H70" s="16" t="s">
        <v>249</v>
      </c>
      <c r="I70" s="10">
        <v>84.6</v>
      </c>
      <c r="J70" s="10">
        <f>(H70/1.5+F70)*0.6+I70*0.4</f>
        <v>81.836</v>
      </c>
      <c r="K70" s="7"/>
    </row>
    <row r="71" ht="25" customHeight="1" spans="1:11">
      <c r="A71" s="7" t="s">
        <v>250</v>
      </c>
      <c r="B71" s="7">
        <v>181001</v>
      </c>
      <c r="C71" s="7" t="s">
        <v>251</v>
      </c>
      <c r="D71" s="7" t="s">
        <v>252</v>
      </c>
      <c r="E71" s="7" t="s">
        <v>253</v>
      </c>
      <c r="F71" s="7">
        <v>5</v>
      </c>
      <c r="G71" s="7" t="s">
        <v>254</v>
      </c>
      <c r="H71" s="16" t="s">
        <v>255</v>
      </c>
      <c r="I71" s="10">
        <v>78.6</v>
      </c>
      <c r="J71" s="10">
        <f>(H71/1.5+F71)*0.6+I71*0.4</f>
        <v>82.344</v>
      </c>
      <c r="K71" s="7"/>
    </row>
    <row r="72" ht="25" customHeight="1" spans="1:11">
      <c r="A72" s="7" t="s">
        <v>250</v>
      </c>
      <c r="B72" s="7">
        <v>181001</v>
      </c>
      <c r="C72" s="7" t="s">
        <v>251</v>
      </c>
      <c r="D72" s="7" t="s">
        <v>252</v>
      </c>
      <c r="E72" s="7" t="s">
        <v>256</v>
      </c>
      <c r="F72" s="7">
        <v>2</v>
      </c>
      <c r="G72" s="7" t="s">
        <v>257</v>
      </c>
      <c r="H72" s="16" t="s">
        <v>258</v>
      </c>
      <c r="I72" s="10">
        <v>86.6</v>
      </c>
      <c r="J72" s="10">
        <f>(H72/1.5+F72)*0.6+I72*0.4</f>
        <v>84.48</v>
      </c>
      <c r="K72" s="7"/>
    </row>
    <row r="73" ht="25" customHeight="1" spans="1:11">
      <c r="A73" s="7" t="s">
        <v>250</v>
      </c>
      <c r="B73" s="7">
        <v>181001</v>
      </c>
      <c r="C73" s="7" t="s">
        <v>251</v>
      </c>
      <c r="D73" s="7" t="s">
        <v>252</v>
      </c>
      <c r="E73" s="7" t="s">
        <v>259</v>
      </c>
      <c r="F73" s="7"/>
      <c r="G73" s="7" t="s">
        <v>260</v>
      </c>
      <c r="H73" s="16" t="s">
        <v>261</v>
      </c>
      <c r="I73" s="10">
        <v>80</v>
      </c>
      <c r="J73" s="10">
        <f>(H73/1.5+F73)*0.6+I73*0.4</f>
        <v>80.988</v>
      </c>
      <c r="K73" s="7"/>
    </row>
    <row r="74" ht="25" customHeight="1" spans="1:11">
      <c r="A74" s="7" t="s">
        <v>250</v>
      </c>
      <c r="B74" s="7">
        <v>181001</v>
      </c>
      <c r="C74" s="7" t="s">
        <v>251</v>
      </c>
      <c r="D74" s="7" t="s">
        <v>252</v>
      </c>
      <c r="E74" s="7" t="s">
        <v>262</v>
      </c>
      <c r="F74" s="7"/>
      <c r="G74" s="7" t="s">
        <v>263</v>
      </c>
      <c r="H74" s="16" t="s">
        <v>264</v>
      </c>
      <c r="I74" s="10">
        <v>80</v>
      </c>
      <c r="J74" s="10">
        <f>(H74/1.5+F74)*0.6+I74*0.4</f>
        <v>80.92</v>
      </c>
      <c r="K74" s="7"/>
    </row>
    <row r="75" ht="25" customHeight="1" spans="1:11">
      <c r="A75" s="7" t="s">
        <v>250</v>
      </c>
      <c r="B75" s="7">
        <v>181001</v>
      </c>
      <c r="C75" s="7" t="s">
        <v>251</v>
      </c>
      <c r="D75" s="7" t="s">
        <v>252</v>
      </c>
      <c r="E75" s="7" t="s">
        <v>265</v>
      </c>
      <c r="F75" s="7"/>
      <c r="G75" s="7" t="s">
        <v>266</v>
      </c>
      <c r="H75" s="16" t="s">
        <v>267</v>
      </c>
      <c r="I75" s="10">
        <v>79.4</v>
      </c>
      <c r="J75" s="10">
        <f>(H75/1.5+F75)*0.6+I75*0.4</f>
        <v>80.612</v>
      </c>
      <c r="K75" s="7"/>
    </row>
    <row r="76" ht="25" customHeight="1" spans="1:11">
      <c r="A76" s="7" t="s">
        <v>250</v>
      </c>
      <c r="B76" s="7">
        <v>181001</v>
      </c>
      <c r="C76" s="7" t="s">
        <v>251</v>
      </c>
      <c r="D76" s="7" t="s">
        <v>252</v>
      </c>
      <c r="E76" s="7" t="s">
        <v>268</v>
      </c>
      <c r="F76" s="7">
        <v>2</v>
      </c>
      <c r="G76" s="7" t="s">
        <v>269</v>
      </c>
      <c r="H76" s="16" t="s">
        <v>270</v>
      </c>
      <c r="I76" s="10">
        <v>81.6</v>
      </c>
      <c r="J76" s="10">
        <f>(H76/1.5+F76)*0.6+I76*0.4</f>
        <v>80.568</v>
      </c>
      <c r="K76" s="7"/>
    </row>
    <row r="77" ht="25" customHeight="1" spans="1:11">
      <c r="A77" s="7" t="s">
        <v>250</v>
      </c>
      <c r="B77" s="7" t="s">
        <v>271</v>
      </c>
      <c r="C77" s="7" t="s">
        <v>272</v>
      </c>
      <c r="D77" s="7" t="s">
        <v>273</v>
      </c>
      <c r="E77" s="7" t="s">
        <v>274</v>
      </c>
      <c r="F77" s="7"/>
      <c r="G77" s="7" t="s">
        <v>275</v>
      </c>
      <c r="H77" s="16" t="s">
        <v>276</v>
      </c>
      <c r="I77" s="10" t="s">
        <v>161</v>
      </c>
      <c r="J77" s="10" t="s">
        <v>161</v>
      </c>
      <c r="K77" s="7" t="s">
        <v>161</v>
      </c>
    </row>
    <row r="78" ht="25" customHeight="1" spans="1:11">
      <c r="A78" s="7" t="s">
        <v>250</v>
      </c>
      <c r="B78" s="7" t="s">
        <v>271</v>
      </c>
      <c r="C78" s="7" t="s">
        <v>272</v>
      </c>
      <c r="D78" s="7" t="s">
        <v>273</v>
      </c>
      <c r="E78" s="7" t="s">
        <v>277</v>
      </c>
      <c r="F78" s="7"/>
      <c r="G78" s="7" t="s">
        <v>278</v>
      </c>
      <c r="H78" s="16" t="s">
        <v>279</v>
      </c>
      <c r="I78" s="10" t="s">
        <v>161</v>
      </c>
      <c r="J78" s="10" t="s">
        <v>161</v>
      </c>
      <c r="K78" s="7" t="s">
        <v>161</v>
      </c>
    </row>
    <row r="79" ht="25" customHeight="1" spans="1:11">
      <c r="A79" s="7" t="s">
        <v>250</v>
      </c>
      <c r="B79" s="7">
        <v>181201</v>
      </c>
      <c r="C79" s="7" t="s">
        <v>280</v>
      </c>
      <c r="D79" s="7" t="s">
        <v>281</v>
      </c>
      <c r="E79" s="7" t="s">
        <v>282</v>
      </c>
      <c r="F79" s="7">
        <v>2</v>
      </c>
      <c r="G79" s="7" t="s">
        <v>283</v>
      </c>
      <c r="H79" s="16" t="s">
        <v>284</v>
      </c>
      <c r="I79" s="10">
        <v>81.4</v>
      </c>
      <c r="J79" s="10">
        <f t="shared" ref="J79:J99" si="5">(H79/1.5+F79)*0.6+I79*0.4</f>
        <v>74.816</v>
      </c>
      <c r="K79" s="7"/>
    </row>
    <row r="80" ht="25" customHeight="1" spans="1:11">
      <c r="A80" s="7" t="s">
        <v>250</v>
      </c>
      <c r="B80" s="7">
        <v>181201</v>
      </c>
      <c r="C80" s="7" t="s">
        <v>280</v>
      </c>
      <c r="D80" s="7" t="s">
        <v>281</v>
      </c>
      <c r="E80" s="7" t="s">
        <v>285</v>
      </c>
      <c r="F80" s="7">
        <v>2</v>
      </c>
      <c r="G80" s="7" t="s">
        <v>286</v>
      </c>
      <c r="H80" s="16" t="s">
        <v>287</v>
      </c>
      <c r="I80" s="10">
        <v>80.6</v>
      </c>
      <c r="J80" s="10">
        <f>(H80/1.5+F80)*0.6+I80*0.4</f>
        <v>73.764</v>
      </c>
      <c r="K80" s="7"/>
    </row>
    <row r="81" ht="25" customHeight="1" spans="1:11">
      <c r="A81" s="7" t="s">
        <v>250</v>
      </c>
      <c r="B81" s="7">
        <v>181201</v>
      </c>
      <c r="C81" s="7" t="s">
        <v>280</v>
      </c>
      <c r="D81" s="7" t="s">
        <v>281</v>
      </c>
      <c r="E81" s="7" t="s">
        <v>288</v>
      </c>
      <c r="F81" s="7">
        <v>2</v>
      </c>
      <c r="G81" s="7" t="s">
        <v>289</v>
      </c>
      <c r="H81" s="16" t="s">
        <v>290</v>
      </c>
      <c r="I81" s="10" t="s">
        <v>161</v>
      </c>
      <c r="J81" s="10" t="s">
        <v>161</v>
      </c>
      <c r="K81" s="7" t="s">
        <v>161</v>
      </c>
    </row>
    <row r="82" ht="25" customHeight="1" spans="1:11">
      <c r="A82" s="7" t="s">
        <v>250</v>
      </c>
      <c r="B82" s="7">
        <v>181201</v>
      </c>
      <c r="C82" s="7" t="s">
        <v>280</v>
      </c>
      <c r="D82" s="7" t="s">
        <v>281</v>
      </c>
      <c r="E82" s="7" t="s">
        <v>291</v>
      </c>
      <c r="F82" s="7"/>
      <c r="G82" s="7" t="s">
        <v>292</v>
      </c>
      <c r="H82" s="16" t="s">
        <v>293</v>
      </c>
      <c r="I82" s="10">
        <v>77.2</v>
      </c>
      <c r="J82" s="10">
        <f t="shared" ref="J82:J99" si="6">(H82/1.5+F82)*0.6+I82*0.4</f>
        <v>71.192</v>
      </c>
      <c r="K82" s="7"/>
    </row>
    <row r="83" ht="25" customHeight="1" spans="1:11">
      <c r="A83" s="7" t="s">
        <v>250</v>
      </c>
      <c r="B83" s="7">
        <v>181301</v>
      </c>
      <c r="C83" s="7" t="s">
        <v>294</v>
      </c>
      <c r="D83" s="7" t="s">
        <v>295</v>
      </c>
      <c r="E83" s="7" t="s">
        <v>296</v>
      </c>
      <c r="F83" s="7">
        <v>2</v>
      </c>
      <c r="G83" s="7" t="s">
        <v>297</v>
      </c>
      <c r="H83" s="16" t="s">
        <v>298</v>
      </c>
      <c r="I83" s="10">
        <v>84.8</v>
      </c>
      <c r="J83" s="10">
        <f>(H83/1.5+F83)*0.6+I83*0.4</f>
        <v>82.136</v>
      </c>
      <c r="K83" s="7"/>
    </row>
    <row r="84" ht="25" customHeight="1" spans="1:11">
      <c r="A84" s="7" t="s">
        <v>250</v>
      </c>
      <c r="B84" s="7">
        <v>181301</v>
      </c>
      <c r="C84" s="7" t="s">
        <v>294</v>
      </c>
      <c r="D84" s="7" t="s">
        <v>295</v>
      </c>
      <c r="E84" s="7" t="s">
        <v>299</v>
      </c>
      <c r="F84" s="7">
        <v>5</v>
      </c>
      <c r="G84" s="7" t="s">
        <v>300</v>
      </c>
      <c r="H84" s="16" t="s">
        <v>301</v>
      </c>
      <c r="I84" s="10">
        <v>83.6</v>
      </c>
      <c r="J84" s="10">
        <f>(H84/1.5+F84)*0.6+I84*0.4</f>
        <v>82.132</v>
      </c>
      <c r="K84" s="7"/>
    </row>
    <row r="85" ht="25" customHeight="1" spans="1:11">
      <c r="A85" s="7" t="s">
        <v>250</v>
      </c>
      <c r="B85" s="7" t="s">
        <v>302</v>
      </c>
      <c r="C85" s="8" t="s">
        <v>303</v>
      </c>
      <c r="D85" s="8" t="s">
        <v>304</v>
      </c>
      <c r="E85" s="7" t="s">
        <v>305</v>
      </c>
      <c r="F85" s="7"/>
      <c r="G85" s="7" t="s">
        <v>306</v>
      </c>
      <c r="H85" s="16" t="s">
        <v>307</v>
      </c>
      <c r="I85" s="10">
        <v>82.8</v>
      </c>
      <c r="J85" s="10">
        <f>(H85/1.5+F85)*0.6+I85*0.4</f>
        <v>79.584</v>
      </c>
      <c r="K85" s="7"/>
    </row>
    <row r="86" ht="25" customHeight="1" spans="1:11">
      <c r="A86" s="7" t="s">
        <v>250</v>
      </c>
      <c r="B86" s="7" t="s">
        <v>302</v>
      </c>
      <c r="C86" s="8" t="s">
        <v>303</v>
      </c>
      <c r="D86" s="8" t="s">
        <v>304</v>
      </c>
      <c r="E86" s="7" t="s">
        <v>308</v>
      </c>
      <c r="F86" s="7"/>
      <c r="G86" s="7" t="s">
        <v>309</v>
      </c>
      <c r="H86" s="16" t="s">
        <v>310</v>
      </c>
      <c r="I86" s="10">
        <v>84.2</v>
      </c>
      <c r="J86" s="10">
        <f>(H86/1.5+F86)*0.6+I86*0.4</f>
        <v>79.904</v>
      </c>
      <c r="K86" s="7"/>
    </row>
    <row r="87" ht="25" customHeight="1" spans="1:11">
      <c r="A87" s="7" t="s">
        <v>250</v>
      </c>
      <c r="B87" s="7" t="s">
        <v>311</v>
      </c>
      <c r="C87" s="8" t="s">
        <v>303</v>
      </c>
      <c r="D87" s="8" t="s">
        <v>312</v>
      </c>
      <c r="E87" s="7" t="s">
        <v>313</v>
      </c>
      <c r="F87" s="7"/>
      <c r="G87" s="7" t="s">
        <v>314</v>
      </c>
      <c r="H87" s="16" t="s">
        <v>315</v>
      </c>
      <c r="I87" s="10">
        <v>82.2</v>
      </c>
      <c r="J87" s="10">
        <f>(H87/1.5+F87)*0.6+I87*0.4</f>
        <v>80.892</v>
      </c>
      <c r="K87" s="7"/>
    </row>
    <row r="88" ht="25" customHeight="1" spans="1:11">
      <c r="A88" s="7" t="s">
        <v>250</v>
      </c>
      <c r="B88" s="7" t="s">
        <v>311</v>
      </c>
      <c r="C88" s="8" t="s">
        <v>303</v>
      </c>
      <c r="D88" s="8" t="s">
        <v>312</v>
      </c>
      <c r="E88" s="7" t="s">
        <v>316</v>
      </c>
      <c r="F88" s="7"/>
      <c r="G88" s="7" t="s">
        <v>317</v>
      </c>
      <c r="H88" s="16" t="s">
        <v>318</v>
      </c>
      <c r="I88" s="10">
        <v>82.8</v>
      </c>
      <c r="J88" s="10">
        <f>(H88/1.5+F88)*0.6+I88*0.4</f>
        <v>78.58</v>
      </c>
      <c r="K88" s="7"/>
    </row>
    <row r="89" ht="25" customHeight="1" spans="1:11">
      <c r="A89" s="7" t="s">
        <v>250</v>
      </c>
      <c r="B89" s="7" t="s">
        <v>319</v>
      </c>
      <c r="C89" s="8" t="s">
        <v>303</v>
      </c>
      <c r="D89" s="7" t="s">
        <v>320</v>
      </c>
      <c r="E89" s="7" t="s">
        <v>321</v>
      </c>
      <c r="F89" s="7"/>
      <c r="G89" s="7" t="s">
        <v>322</v>
      </c>
      <c r="H89" s="16" t="s">
        <v>323</v>
      </c>
      <c r="I89" s="10">
        <v>82.8</v>
      </c>
      <c r="J89" s="10">
        <f>(H89/1.5+F89)*0.6+I89*0.4</f>
        <v>79.192</v>
      </c>
      <c r="K89" s="7"/>
    </row>
    <row r="90" ht="25" customHeight="1" spans="1:11">
      <c r="A90" s="7" t="s">
        <v>250</v>
      </c>
      <c r="B90" s="7" t="s">
        <v>319</v>
      </c>
      <c r="C90" s="8" t="s">
        <v>303</v>
      </c>
      <c r="D90" s="7" t="s">
        <v>320</v>
      </c>
      <c r="E90" s="7" t="s">
        <v>324</v>
      </c>
      <c r="F90" s="7"/>
      <c r="G90" s="7" t="s">
        <v>325</v>
      </c>
      <c r="H90" s="16" t="s">
        <v>326</v>
      </c>
      <c r="I90" s="10">
        <v>79.4</v>
      </c>
      <c r="J90" s="10">
        <f>(H90/1.5+F90)*0.6+I90*0.4</f>
        <v>76.456</v>
      </c>
      <c r="K90" s="7"/>
    </row>
    <row r="91" ht="25" customHeight="1" spans="1:11">
      <c r="A91" s="7" t="s">
        <v>250</v>
      </c>
      <c r="B91" s="7" t="s">
        <v>327</v>
      </c>
      <c r="C91" s="8" t="s">
        <v>303</v>
      </c>
      <c r="D91" s="7" t="s">
        <v>328</v>
      </c>
      <c r="E91" s="7" t="s">
        <v>329</v>
      </c>
      <c r="F91" s="7">
        <v>2</v>
      </c>
      <c r="G91" s="7" t="s">
        <v>330</v>
      </c>
      <c r="H91" s="16" t="s">
        <v>331</v>
      </c>
      <c r="I91" s="10">
        <v>83.4</v>
      </c>
      <c r="J91" s="10">
        <f>(H91/1.5+F91)*0.6+I91*0.4</f>
        <v>80.984</v>
      </c>
      <c r="K91" s="7"/>
    </row>
    <row r="92" ht="25" customHeight="1" spans="1:11">
      <c r="A92" s="7" t="s">
        <v>250</v>
      </c>
      <c r="B92" s="7" t="s">
        <v>327</v>
      </c>
      <c r="C92" s="8" t="s">
        <v>303</v>
      </c>
      <c r="D92" s="7" t="s">
        <v>328</v>
      </c>
      <c r="E92" s="7" t="s">
        <v>332</v>
      </c>
      <c r="F92" s="7"/>
      <c r="G92" s="7" t="s">
        <v>333</v>
      </c>
      <c r="H92" s="16" t="s">
        <v>334</v>
      </c>
      <c r="I92" s="10">
        <v>81</v>
      </c>
      <c r="J92" s="10">
        <f>(H92/1.5+F92)*0.6+I92*0.4</f>
        <v>78.072</v>
      </c>
      <c r="K92" s="7"/>
    </row>
    <row r="93" ht="25" customHeight="1" spans="1:11">
      <c r="A93" s="7" t="s">
        <v>250</v>
      </c>
      <c r="B93" s="7">
        <v>181501</v>
      </c>
      <c r="C93" s="8" t="s">
        <v>335</v>
      </c>
      <c r="D93" s="8" t="s">
        <v>336</v>
      </c>
      <c r="E93" s="7" t="s">
        <v>337</v>
      </c>
      <c r="F93" s="7"/>
      <c r="G93" s="7" t="s">
        <v>338</v>
      </c>
      <c r="H93" s="16" t="s">
        <v>339</v>
      </c>
      <c r="I93" s="10">
        <v>85.6</v>
      </c>
      <c r="J93" s="10">
        <f>(H93/1.5+F93)*0.6+I93*0.4</f>
        <v>81.18</v>
      </c>
      <c r="K93" s="7"/>
    </row>
    <row r="94" ht="25" customHeight="1" spans="1:11">
      <c r="A94" s="7" t="s">
        <v>250</v>
      </c>
      <c r="B94" s="7">
        <v>181501</v>
      </c>
      <c r="C94" s="8" t="s">
        <v>335</v>
      </c>
      <c r="D94" s="8" t="s">
        <v>336</v>
      </c>
      <c r="E94" s="7" t="s">
        <v>340</v>
      </c>
      <c r="F94" s="7"/>
      <c r="G94" s="7" t="s">
        <v>341</v>
      </c>
      <c r="H94" s="16" t="s">
        <v>342</v>
      </c>
      <c r="I94" s="10">
        <v>82.8</v>
      </c>
      <c r="J94" s="10">
        <f>(H94/1.5+F94)*0.6+I94*0.4</f>
        <v>79.732</v>
      </c>
      <c r="K94" s="7"/>
    </row>
    <row r="95" ht="25" customHeight="1" spans="1:11">
      <c r="A95" s="7" t="s">
        <v>343</v>
      </c>
      <c r="B95" s="7">
        <v>181502</v>
      </c>
      <c r="C95" s="8" t="s">
        <v>335</v>
      </c>
      <c r="D95" s="8" t="s">
        <v>336</v>
      </c>
      <c r="E95" s="7" t="s">
        <v>344</v>
      </c>
      <c r="F95" s="7">
        <v>2</v>
      </c>
      <c r="G95" s="7" t="s">
        <v>345</v>
      </c>
      <c r="H95" s="16" t="s">
        <v>346</v>
      </c>
      <c r="I95" s="10">
        <v>82</v>
      </c>
      <c r="J95" s="10">
        <f>(H95/1.5+F95)*0.6+I95*0.4</f>
        <v>80.48</v>
      </c>
      <c r="K95" s="7"/>
    </row>
    <row r="96" ht="25" customHeight="1" spans="1:11">
      <c r="A96" s="7" t="s">
        <v>343</v>
      </c>
      <c r="B96" s="7">
        <v>181502</v>
      </c>
      <c r="C96" s="8" t="s">
        <v>335</v>
      </c>
      <c r="D96" s="8" t="s">
        <v>336</v>
      </c>
      <c r="E96" s="7" t="s">
        <v>347</v>
      </c>
      <c r="F96" s="7"/>
      <c r="G96" s="7" t="s">
        <v>348</v>
      </c>
      <c r="H96" s="16" t="s">
        <v>349</v>
      </c>
      <c r="I96" s="10">
        <v>73.6</v>
      </c>
      <c r="J96" s="10">
        <f>(H96/1.5+F96)*0.6+I96*0.4</f>
        <v>76.608</v>
      </c>
      <c r="K96" s="7"/>
    </row>
    <row r="97" ht="25" customHeight="1" spans="1:11">
      <c r="A97" s="7" t="s">
        <v>343</v>
      </c>
      <c r="B97" s="7">
        <v>181503</v>
      </c>
      <c r="C97" s="8" t="s">
        <v>335</v>
      </c>
      <c r="D97" s="8" t="s">
        <v>336</v>
      </c>
      <c r="E97" s="7" t="s">
        <v>350</v>
      </c>
      <c r="F97" s="7"/>
      <c r="G97" s="7" t="s">
        <v>351</v>
      </c>
      <c r="H97" s="16" t="s">
        <v>352</v>
      </c>
      <c r="I97" s="10">
        <v>75.4</v>
      </c>
      <c r="J97" s="10">
        <f>(H97/1.5+F97)*0.6+I97*0.4</f>
        <v>75.6</v>
      </c>
      <c r="K97" s="7"/>
    </row>
    <row r="98" ht="25" customHeight="1" spans="1:11">
      <c r="A98" s="7" t="s">
        <v>343</v>
      </c>
      <c r="B98" s="7">
        <v>181503</v>
      </c>
      <c r="C98" s="8" t="s">
        <v>335</v>
      </c>
      <c r="D98" s="8" t="s">
        <v>336</v>
      </c>
      <c r="E98" s="7" t="s">
        <v>353</v>
      </c>
      <c r="F98" s="7">
        <v>2</v>
      </c>
      <c r="G98" s="7" t="s">
        <v>354</v>
      </c>
      <c r="H98" s="16" t="s">
        <v>355</v>
      </c>
      <c r="I98" s="10">
        <v>67</v>
      </c>
      <c r="J98" s="10">
        <f>(H98/1.5+F98)*0.6+I98*0.4</f>
        <v>71.856</v>
      </c>
      <c r="K98" s="7"/>
    </row>
    <row r="99" ht="25" customHeight="1" spans="1:11">
      <c r="A99" s="7" t="s">
        <v>343</v>
      </c>
      <c r="B99" s="7">
        <v>181601</v>
      </c>
      <c r="C99" s="8" t="s">
        <v>356</v>
      </c>
      <c r="D99" s="8" t="s">
        <v>357</v>
      </c>
      <c r="E99" s="7" t="s">
        <v>358</v>
      </c>
      <c r="F99" s="7">
        <v>2</v>
      </c>
      <c r="G99" s="7" t="s">
        <v>359</v>
      </c>
      <c r="H99" s="16" t="s">
        <v>360</v>
      </c>
      <c r="I99" s="10">
        <v>73.8</v>
      </c>
      <c r="J99" s="10">
        <f>(H99/1.5+F99)*0.6+I99*0.4</f>
        <v>78.508</v>
      </c>
      <c r="K99" s="7"/>
    </row>
    <row r="100" ht="25" customHeight="1" spans="1:11">
      <c r="A100" s="7" t="s">
        <v>343</v>
      </c>
      <c r="B100" s="7">
        <v>181601</v>
      </c>
      <c r="C100" s="8" t="s">
        <v>356</v>
      </c>
      <c r="D100" s="8" t="s">
        <v>357</v>
      </c>
      <c r="E100" s="7" t="s">
        <v>361</v>
      </c>
      <c r="F100" s="7"/>
      <c r="G100" s="7" t="s">
        <v>362</v>
      </c>
      <c r="H100" s="16" t="s">
        <v>363</v>
      </c>
      <c r="I100" s="10">
        <v>63.8</v>
      </c>
      <c r="J100" s="10">
        <f t="shared" ref="J100:J131" si="7">(H100/1.5+F100)*0.6+I100*0.4</f>
        <v>73.396</v>
      </c>
      <c r="K100" s="7"/>
    </row>
    <row r="101" ht="25" customHeight="1" spans="1:11">
      <c r="A101" s="7" t="s">
        <v>343</v>
      </c>
      <c r="B101" s="7">
        <v>181601</v>
      </c>
      <c r="C101" s="8" t="s">
        <v>356</v>
      </c>
      <c r="D101" s="8" t="s">
        <v>357</v>
      </c>
      <c r="E101" s="7" t="s">
        <v>364</v>
      </c>
      <c r="F101" s="7">
        <v>2</v>
      </c>
      <c r="G101" s="7" t="s">
        <v>365</v>
      </c>
      <c r="H101" s="16" t="s">
        <v>366</v>
      </c>
      <c r="I101" s="10">
        <v>76</v>
      </c>
      <c r="J101" s="10">
        <f>(H101/1.5+F101)*0.6+I101*0.4</f>
        <v>78.588</v>
      </c>
      <c r="K101" s="7"/>
    </row>
    <row r="102" ht="25" customHeight="1" spans="1:11">
      <c r="A102" s="7" t="s">
        <v>343</v>
      </c>
      <c r="B102" s="7">
        <v>181601</v>
      </c>
      <c r="C102" s="8" t="s">
        <v>356</v>
      </c>
      <c r="D102" s="8" t="s">
        <v>357</v>
      </c>
      <c r="E102" s="7" t="s">
        <v>367</v>
      </c>
      <c r="F102" s="7"/>
      <c r="G102" s="7" t="s">
        <v>368</v>
      </c>
      <c r="H102" s="16" t="s">
        <v>369</v>
      </c>
      <c r="I102" s="10">
        <v>75.4</v>
      </c>
      <c r="J102" s="10">
        <f>(H102/1.5+F102)*0.6+I102*0.4</f>
        <v>76.876</v>
      </c>
      <c r="K102" s="7"/>
    </row>
    <row r="103" ht="25" customHeight="1" spans="1:11">
      <c r="A103" s="7" t="s">
        <v>343</v>
      </c>
      <c r="B103" s="7">
        <v>181602</v>
      </c>
      <c r="C103" s="8" t="s">
        <v>356</v>
      </c>
      <c r="D103" s="8" t="s">
        <v>370</v>
      </c>
      <c r="E103" s="7" t="s">
        <v>371</v>
      </c>
      <c r="F103" s="7"/>
      <c r="G103" s="7" t="s">
        <v>372</v>
      </c>
      <c r="H103" s="16" t="s">
        <v>373</v>
      </c>
      <c r="I103" s="10">
        <v>82.2</v>
      </c>
      <c r="J103" s="10">
        <f>(H103/1.5+F103)*0.6+I103*0.4</f>
        <v>76.496</v>
      </c>
      <c r="K103" s="7"/>
    </row>
    <row r="104" ht="25" customHeight="1" spans="1:11">
      <c r="A104" s="7" t="s">
        <v>343</v>
      </c>
      <c r="B104" s="7">
        <v>181602</v>
      </c>
      <c r="C104" s="8" t="s">
        <v>356</v>
      </c>
      <c r="D104" s="8" t="s">
        <v>370</v>
      </c>
      <c r="E104" s="7" t="s">
        <v>374</v>
      </c>
      <c r="F104" s="7"/>
      <c r="G104" s="7" t="s">
        <v>375</v>
      </c>
      <c r="H104" s="16" t="s">
        <v>376</v>
      </c>
      <c r="I104" s="10">
        <v>69.8</v>
      </c>
      <c r="J104" s="10">
        <f>(H104/1.5+F104)*0.6+I104*0.4</f>
        <v>71.096</v>
      </c>
      <c r="K104" s="7"/>
    </row>
    <row r="105" ht="25" customHeight="1" spans="1:11">
      <c r="A105" s="7" t="s">
        <v>343</v>
      </c>
      <c r="B105" s="7">
        <v>181603</v>
      </c>
      <c r="C105" s="8" t="s">
        <v>356</v>
      </c>
      <c r="D105" s="8" t="s">
        <v>377</v>
      </c>
      <c r="E105" s="7" t="s">
        <v>378</v>
      </c>
      <c r="F105" s="7"/>
      <c r="G105" s="7" t="s">
        <v>379</v>
      </c>
      <c r="H105" s="16" t="s">
        <v>380</v>
      </c>
      <c r="I105" s="10">
        <v>78.6</v>
      </c>
      <c r="J105" s="10">
        <f>(H105/1.5+F105)*0.6+I105*0.4</f>
        <v>74.764</v>
      </c>
      <c r="K105" s="7"/>
    </row>
    <row r="106" ht="25" customHeight="1" spans="1:11">
      <c r="A106" s="7" t="s">
        <v>343</v>
      </c>
      <c r="B106" s="7">
        <v>181603</v>
      </c>
      <c r="C106" s="8" t="s">
        <v>356</v>
      </c>
      <c r="D106" s="8" t="s">
        <v>377</v>
      </c>
      <c r="E106" s="7" t="s">
        <v>381</v>
      </c>
      <c r="F106" s="7"/>
      <c r="G106" s="7" t="s">
        <v>382</v>
      </c>
      <c r="H106" s="16" t="s">
        <v>383</v>
      </c>
      <c r="I106" s="10">
        <v>67.4</v>
      </c>
      <c r="J106" s="10">
        <f>(H106/1.5+F106)*0.6+I106*0.4</f>
        <v>69.5</v>
      </c>
      <c r="K106" s="7"/>
    </row>
    <row r="107" ht="25" customHeight="1" spans="1:11">
      <c r="A107" s="7" t="s">
        <v>343</v>
      </c>
      <c r="B107" s="7">
        <v>181701</v>
      </c>
      <c r="C107" s="7" t="s">
        <v>384</v>
      </c>
      <c r="D107" s="7" t="s">
        <v>385</v>
      </c>
      <c r="E107" s="7" t="s">
        <v>386</v>
      </c>
      <c r="F107" s="7">
        <v>10</v>
      </c>
      <c r="G107" s="7" t="s">
        <v>387</v>
      </c>
      <c r="H107" s="16" t="s">
        <v>388</v>
      </c>
      <c r="I107" s="10">
        <v>80</v>
      </c>
      <c r="J107" s="10">
        <f>(H107/1.5+F107)*0.6+I107*0.4</f>
        <v>82.668</v>
      </c>
      <c r="K107" s="7"/>
    </row>
    <row r="108" ht="25" customHeight="1" spans="1:11">
      <c r="A108" s="7" t="s">
        <v>343</v>
      </c>
      <c r="B108" s="7">
        <v>181701</v>
      </c>
      <c r="C108" s="7" t="s">
        <v>384</v>
      </c>
      <c r="D108" s="7" t="s">
        <v>385</v>
      </c>
      <c r="E108" s="7" t="s">
        <v>389</v>
      </c>
      <c r="F108" s="7"/>
      <c r="G108" s="7" t="s">
        <v>390</v>
      </c>
      <c r="H108" s="16" t="s">
        <v>391</v>
      </c>
      <c r="I108" s="10">
        <v>81.6</v>
      </c>
      <c r="J108" s="10">
        <f>(H108/1.5+F108)*0.6+I108*0.4</f>
        <v>78.748</v>
      </c>
      <c r="K108" s="7"/>
    </row>
    <row r="109" ht="25" customHeight="1" spans="1:11">
      <c r="A109" s="7" t="s">
        <v>343</v>
      </c>
      <c r="B109" s="7">
        <v>181701</v>
      </c>
      <c r="C109" s="7" t="s">
        <v>384</v>
      </c>
      <c r="D109" s="7" t="s">
        <v>385</v>
      </c>
      <c r="E109" s="7" t="s">
        <v>392</v>
      </c>
      <c r="F109" s="7"/>
      <c r="G109" s="7" t="s">
        <v>393</v>
      </c>
      <c r="H109" s="16" t="s">
        <v>394</v>
      </c>
      <c r="I109" s="10">
        <v>75.8</v>
      </c>
      <c r="J109" s="10">
        <f>(H109/1.5+F109)*0.6+I109*0.4</f>
        <v>76</v>
      </c>
      <c r="K109" s="7"/>
    </row>
    <row r="110" ht="25" customHeight="1" spans="1:11">
      <c r="A110" s="7" t="s">
        <v>343</v>
      </c>
      <c r="B110" s="7">
        <v>181701</v>
      </c>
      <c r="C110" s="7" t="s">
        <v>384</v>
      </c>
      <c r="D110" s="7" t="s">
        <v>385</v>
      </c>
      <c r="E110" s="7" t="s">
        <v>395</v>
      </c>
      <c r="F110" s="7"/>
      <c r="G110" s="7" t="s">
        <v>396</v>
      </c>
      <c r="H110" s="16" t="s">
        <v>397</v>
      </c>
      <c r="I110" s="10">
        <v>76.2</v>
      </c>
      <c r="J110" s="10">
        <f>(H110/1.5+F110)*0.6+I110*0.4</f>
        <v>75.992</v>
      </c>
      <c r="K110" s="7"/>
    </row>
    <row r="111" ht="25" customHeight="1" spans="1:11">
      <c r="A111" s="7" t="s">
        <v>343</v>
      </c>
      <c r="B111" s="7">
        <v>181701</v>
      </c>
      <c r="C111" s="7" t="s">
        <v>384</v>
      </c>
      <c r="D111" s="7" t="s">
        <v>385</v>
      </c>
      <c r="E111" s="7" t="s">
        <v>398</v>
      </c>
      <c r="F111" s="7">
        <v>2</v>
      </c>
      <c r="G111" s="7" t="s">
        <v>399</v>
      </c>
      <c r="H111" s="16" t="s">
        <v>400</v>
      </c>
      <c r="I111" s="10" t="s">
        <v>161</v>
      </c>
      <c r="J111" s="10" t="s">
        <v>161</v>
      </c>
      <c r="K111" s="7" t="s">
        <v>161</v>
      </c>
    </row>
    <row r="112" ht="25" customHeight="1" spans="1:11">
      <c r="A112" s="7" t="s">
        <v>343</v>
      </c>
      <c r="B112" s="7">
        <v>181701</v>
      </c>
      <c r="C112" s="7" t="s">
        <v>384</v>
      </c>
      <c r="D112" s="7" t="s">
        <v>385</v>
      </c>
      <c r="E112" s="7" t="s">
        <v>401</v>
      </c>
      <c r="F112" s="7"/>
      <c r="G112" s="7" t="s">
        <v>402</v>
      </c>
      <c r="H112" s="16" t="s">
        <v>388</v>
      </c>
      <c r="I112" s="10">
        <v>78.2</v>
      </c>
      <c r="J112" s="10">
        <f t="shared" ref="J112:J131" si="8">(H112/1.5+F112)*0.6+I112*0.4</f>
        <v>75.948</v>
      </c>
      <c r="K112" s="7"/>
    </row>
    <row r="113" ht="25" customHeight="1" spans="1:11">
      <c r="A113" s="7" t="s">
        <v>343</v>
      </c>
      <c r="B113" s="7">
        <v>181701</v>
      </c>
      <c r="C113" s="7" t="s">
        <v>384</v>
      </c>
      <c r="D113" s="7" t="s">
        <v>385</v>
      </c>
      <c r="E113" s="7" t="s">
        <v>403</v>
      </c>
      <c r="F113" s="7"/>
      <c r="G113" s="7" t="s">
        <v>404</v>
      </c>
      <c r="H113" s="16" t="s">
        <v>405</v>
      </c>
      <c r="I113" s="10">
        <v>75</v>
      </c>
      <c r="J113" s="10">
        <f>(H113/1.5+F113)*0.6+I113*0.4</f>
        <v>74.164</v>
      </c>
      <c r="K113" s="7"/>
    </row>
    <row r="114" ht="25" customHeight="1" spans="1:11">
      <c r="A114" s="7" t="s">
        <v>343</v>
      </c>
      <c r="B114" s="7">
        <v>181701</v>
      </c>
      <c r="C114" s="7" t="s">
        <v>384</v>
      </c>
      <c r="D114" s="7" t="s">
        <v>385</v>
      </c>
      <c r="E114" s="7" t="s">
        <v>406</v>
      </c>
      <c r="F114" s="7"/>
      <c r="G114" s="7" t="s">
        <v>407</v>
      </c>
      <c r="H114" s="16" t="s">
        <v>408</v>
      </c>
      <c r="I114" s="10">
        <v>74.6</v>
      </c>
      <c r="J114" s="10">
        <f>(H114/1.5+F114)*0.6+I114*0.4</f>
        <v>73.968</v>
      </c>
      <c r="K114" s="7"/>
    </row>
    <row r="115" ht="25" customHeight="1" spans="1:11">
      <c r="A115" s="7" t="s">
        <v>343</v>
      </c>
      <c r="B115" s="7">
        <v>181801</v>
      </c>
      <c r="C115" s="8" t="s">
        <v>409</v>
      </c>
      <c r="D115" s="7" t="s">
        <v>410</v>
      </c>
      <c r="E115" s="7" t="s">
        <v>411</v>
      </c>
      <c r="F115" s="7">
        <v>2</v>
      </c>
      <c r="G115" s="7" t="s">
        <v>412</v>
      </c>
      <c r="H115" s="16" t="s">
        <v>413</v>
      </c>
      <c r="I115" s="10">
        <v>82.6</v>
      </c>
      <c r="J115" s="10">
        <f>(H115/1.5+F115)*0.6+I115*0.4</f>
        <v>81.424</v>
      </c>
      <c r="K115" s="7"/>
    </row>
    <row r="116" ht="25" customHeight="1" spans="1:11">
      <c r="A116" s="7" t="s">
        <v>343</v>
      </c>
      <c r="B116" s="7">
        <v>181801</v>
      </c>
      <c r="C116" s="8" t="s">
        <v>409</v>
      </c>
      <c r="D116" s="7" t="s">
        <v>410</v>
      </c>
      <c r="E116" s="7" t="s">
        <v>414</v>
      </c>
      <c r="F116" s="7">
        <v>2</v>
      </c>
      <c r="G116" s="7" t="s">
        <v>415</v>
      </c>
      <c r="H116" s="16" t="s">
        <v>416</v>
      </c>
      <c r="I116" s="10">
        <v>79.6</v>
      </c>
      <c r="J116" s="10">
        <f>(H116/1.5+F116)*0.6+I116*0.4</f>
        <v>79.64</v>
      </c>
      <c r="K116" s="7"/>
    </row>
    <row r="117" ht="25" customHeight="1" spans="1:11">
      <c r="A117" s="7" t="s">
        <v>343</v>
      </c>
      <c r="B117" s="7">
        <v>181802</v>
      </c>
      <c r="C117" s="8" t="s">
        <v>409</v>
      </c>
      <c r="D117" s="7" t="s">
        <v>410</v>
      </c>
      <c r="E117" s="7" t="s">
        <v>417</v>
      </c>
      <c r="F117" s="7">
        <v>2</v>
      </c>
      <c r="G117" s="7" t="s">
        <v>418</v>
      </c>
      <c r="H117" s="16" t="s">
        <v>419</v>
      </c>
      <c r="I117" s="10">
        <v>74.6</v>
      </c>
      <c r="J117" s="10">
        <f>(H117/1.5+F117)*0.6+I117*0.4</f>
        <v>77.144</v>
      </c>
      <c r="K117" s="7"/>
    </row>
    <row r="118" ht="25" customHeight="1" spans="1:11">
      <c r="A118" s="7" t="s">
        <v>343</v>
      </c>
      <c r="B118" s="7">
        <v>181802</v>
      </c>
      <c r="C118" s="8" t="s">
        <v>409</v>
      </c>
      <c r="D118" s="7" t="s">
        <v>410</v>
      </c>
      <c r="E118" s="7" t="s">
        <v>420</v>
      </c>
      <c r="F118" s="7"/>
      <c r="G118" s="7" t="s">
        <v>421</v>
      </c>
      <c r="H118" s="16" t="s">
        <v>422</v>
      </c>
      <c r="I118" s="10">
        <v>69</v>
      </c>
      <c r="J118" s="10">
        <f>(H118/1.5+F118)*0.6+I118*0.4</f>
        <v>74.28</v>
      </c>
      <c r="K118" s="7"/>
    </row>
    <row r="119" ht="25" customHeight="1" spans="1:11">
      <c r="A119" s="7" t="s">
        <v>423</v>
      </c>
      <c r="B119" s="7">
        <v>181803</v>
      </c>
      <c r="C119" s="8" t="s">
        <v>409</v>
      </c>
      <c r="D119" s="7" t="s">
        <v>424</v>
      </c>
      <c r="E119" s="7" t="s">
        <v>425</v>
      </c>
      <c r="F119" s="7">
        <v>2</v>
      </c>
      <c r="G119" s="7" t="s">
        <v>426</v>
      </c>
      <c r="H119" s="16" t="s">
        <v>427</v>
      </c>
      <c r="I119" s="10">
        <v>78.6</v>
      </c>
      <c r="J119" s="10">
        <f>(H119/1.5+F119)*0.6+I119*0.4</f>
        <v>76.82</v>
      </c>
      <c r="K119" s="7"/>
    </row>
    <row r="120" ht="25" customHeight="1" spans="1:11">
      <c r="A120" s="7" t="s">
        <v>423</v>
      </c>
      <c r="B120" s="7">
        <v>181803</v>
      </c>
      <c r="C120" s="8" t="s">
        <v>409</v>
      </c>
      <c r="D120" s="7" t="s">
        <v>424</v>
      </c>
      <c r="E120" s="7" t="s">
        <v>428</v>
      </c>
      <c r="F120" s="7"/>
      <c r="G120" s="7" t="s">
        <v>429</v>
      </c>
      <c r="H120" s="16" t="s">
        <v>430</v>
      </c>
      <c r="I120" s="10">
        <v>84</v>
      </c>
      <c r="J120" s="10">
        <f>(H120/1.5+F120)*0.6+I120*0.4</f>
        <v>78.128</v>
      </c>
      <c r="K120" s="7"/>
    </row>
    <row r="121" ht="25" customHeight="1" spans="1:11">
      <c r="A121" s="7" t="s">
        <v>423</v>
      </c>
      <c r="B121" s="7">
        <v>181901</v>
      </c>
      <c r="C121" s="8" t="s">
        <v>431</v>
      </c>
      <c r="D121" s="8" t="s">
        <v>432</v>
      </c>
      <c r="E121" s="7" t="s">
        <v>433</v>
      </c>
      <c r="F121" s="7"/>
      <c r="G121" s="7" t="s">
        <v>434</v>
      </c>
      <c r="H121" s="16" t="s">
        <v>435</v>
      </c>
      <c r="I121" s="10">
        <v>86.8</v>
      </c>
      <c r="J121" s="10">
        <f>(H121/1.5+F121)*0.6+I121*0.4</f>
        <v>77.192</v>
      </c>
      <c r="K121" s="7"/>
    </row>
    <row r="122" ht="25" customHeight="1" spans="1:11">
      <c r="A122" s="7" t="s">
        <v>423</v>
      </c>
      <c r="B122" s="7">
        <v>181901</v>
      </c>
      <c r="C122" s="8" t="s">
        <v>431</v>
      </c>
      <c r="D122" s="8" t="s">
        <v>432</v>
      </c>
      <c r="E122" s="7" t="s">
        <v>436</v>
      </c>
      <c r="F122" s="7"/>
      <c r="G122" s="7" t="s">
        <v>437</v>
      </c>
      <c r="H122" s="16" t="s">
        <v>438</v>
      </c>
      <c r="I122" s="10">
        <v>84.3</v>
      </c>
      <c r="J122" s="10">
        <f>(H122/1.5+F122)*0.6+I122*0.4</f>
        <v>71.64</v>
      </c>
      <c r="K122" s="7"/>
    </row>
    <row r="123" ht="25" customHeight="1" spans="1:11">
      <c r="A123" s="7" t="s">
        <v>423</v>
      </c>
      <c r="B123" s="7">
        <v>181901</v>
      </c>
      <c r="C123" s="8" t="s">
        <v>431</v>
      </c>
      <c r="D123" s="8" t="s">
        <v>432</v>
      </c>
      <c r="E123" s="7" t="s">
        <v>439</v>
      </c>
      <c r="F123" s="7"/>
      <c r="G123" s="7" t="s">
        <v>440</v>
      </c>
      <c r="H123" s="16" t="s">
        <v>441</v>
      </c>
      <c r="I123" s="10">
        <v>77</v>
      </c>
      <c r="J123" s="10">
        <f>(H123/1.5+F123)*0.6+I123*0.4</f>
        <v>67.932</v>
      </c>
      <c r="K123" s="7"/>
    </row>
    <row r="124" ht="25" customHeight="1" spans="1:11">
      <c r="A124" s="7" t="s">
        <v>423</v>
      </c>
      <c r="B124" s="7">
        <v>181901</v>
      </c>
      <c r="C124" s="8" t="s">
        <v>431</v>
      </c>
      <c r="D124" s="8" t="s">
        <v>432</v>
      </c>
      <c r="E124" s="7" t="s">
        <v>442</v>
      </c>
      <c r="F124" s="7"/>
      <c r="G124" s="7" t="s">
        <v>443</v>
      </c>
      <c r="H124" s="16" t="s">
        <v>444</v>
      </c>
      <c r="I124" s="10">
        <v>72.6</v>
      </c>
      <c r="J124" s="10">
        <f>(H124/1.5+F124)*0.6+I124*0.4</f>
        <v>66.048</v>
      </c>
      <c r="K124" s="7"/>
    </row>
    <row r="125" ht="25" customHeight="1" spans="1:11">
      <c r="A125" s="7" t="s">
        <v>423</v>
      </c>
      <c r="B125" s="7">
        <v>181902</v>
      </c>
      <c r="C125" s="8" t="s">
        <v>431</v>
      </c>
      <c r="D125" s="8" t="s">
        <v>432</v>
      </c>
      <c r="E125" s="7" t="s">
        <v>445</v>
      </c>
      <c r="F125" s="7">
        <v>2</v>
      </c>
      <c r="G125" s="7" t="s">
        <v>446</v>
      </c>
      <c r="H125" s="16" t="s">
        <v>447</v>
      </c>
      <c r="I125" s="10">
        <v>75.8</v>
      </c>
      <c r="J125" s="10">
        <f>(H125/1.5+F125)*0.6+I125*0.4</f>
        <v>68.792</v>
      </c>
      <c r="K125" s="7"/>
    </row>
    <row r="126" ht="25" customHeight="1" spans="1:11">
      <c r="A126" s="7" t="s">
        <v>423</v>
      </c>
      <c r="B126" s="7">
        <v>181902</v>
      </c>
      <c r="C126" s="8" t="s">
        <v>431</v>
      </c>
      <c r="D126" s="8" t="s">
        <v>432</v>
      </c>
      <c r="E126" s="7" t="s">
        <v>448</v>
      </c>
      <c r="F126" s="7"/>
      <c r="G126" s="7" t="s">
        <v>449</v>
      </c>
      <c r="H126" s="16" t="s">
        <v>450</v>
      </c>
      <c r="I126" s="10">
        <v>77.6</v>
      </c>
      <c r="J126" s="10">
        <f>(H126/1.5+F126)*0.6+I126*0.4</f>
        <v>68.984</v>
      </c>
      <c r="K126" s="7"/>
    </row>
    <row r="127" ht="25" customHeight="1" spans="1:11">
      <c r="A127" s="7" t="s">
        <v>423</v>
      </c>
      <c r="B127" s="7">
        <v>181903</v>
      </c>
      <c r="C127" s="8" t="s">
        <v>431</v>
      </c>
      <c r="D127" s="8" t="s">
        <v>432</v>
      </c>
      <c r="E127" s="7" t="s">
        <v>451</v>
      </c>
      <c r="F127" s="7"/>
      <c r="G127" s="7" t="s">
        <v>452</v>
      </c>
      <c r="H127" s="16" t="s">
        <v>453</v>
      </c>
      <c r="I127" s="10">
        <v>80.9</v>
      </c>
      <c r="J127" s="10">
        <f>(H127/1.5+F127)*0.6+I127*0.4</f>
        <v>73.148</v>
      </c>
      <c r="K127" s="7"/>
    </row>
    <row r="128" ht="25" customHeight="1" spans="1:11">
      <c r="A128" s="7" t="s">
        <v>423</v>
      </c>
      <c r="B128" s="7">
        <v>181903</v>
      </c>
      <c r="C128" s="8" t="s">
        <v>431</v>
      </c>
      <c r="D128" s="8" t="s">
        <v>432</v>
      </c>
      <c r="E128" s="7" t="s">
        <v>454</v>
      </c>
      <c r="F128" s="7"/>
      <c r="G128" s="7" t="s">
        <v>455</v>
      </c>
      <c r="H128" s="16" t="s">
        <v>456</v>
      </c>
      <c r="I128" s="10">
        <v>70.7</v>
      </c>
      <c r="J128" s="10">
        <f>(H128/1.5+F128)*0.6+I128*0.4</f>
        <v>65.54</v>
      </c>
      <c r="K128" s="7"/>
    </row>
    <row r="129" ht="25" customHeight="1" spans="1:11">
      <c r="A129" s="7" t="s">
        <v>423</v>
      </c>
      <c r="B129" s="7">
        <v>181904</v>
      </c>
      <c r="C129" s="8" t="s">
        <v>431</v>
      </c>
      <c r="D129" s="8" t="s">
        <v>432</v>
      </c>
      <c r="E129" s="7" t="s">
        <v>457</v>
      </c>
      <c r="F129" s="7"/>
      <c r="G129" s="7" t="s">
        <v>458</v>
      </c>
      <c r="H129" s="16" t="s">
        <v>459</v>
      </c>
      <c r="I129" s="10">
        <v>78.5</v>
      </c>
      <c r="J129" s="10">
        <f>(H129/1.5+F129)*0.6+I129*0.4</f>
        <v>70.16</v>
      </c>
      <c r="K129" s="7"/>
    </row>
    <row r="130" ht="25" customHeight="1" spans="1:11">
      <c r="A130" s="7" t="s">
        <v>423</v>
      </c>
      <c r="B130" s="7">
        <v>181904</v>
      </c>
      <c r="C130" s="8" t="s">
        <v>431</v>
      </c>
      <c r="D130" s="8" t="s">
        <v>432</v>
      </c>
      <c r="E130" s="7" t="s">
        <v>460</v>
      </c>
      <c r="F130" s="7">
        <v>2</v>
      </c>
      <c r="G130" s="7" t="s">
        <v>461</v>
      </c>
      <c r="H130" s="16" t="s">
        <v>462</v>
      </c>
      <c r="I130" s="10">
        <v>73.4</v>
      </c>
      <c r="J130" s="10">
        <f>(H130/1.5+F130)*0.6+I130*0.4</f>
        <v>66.956</v>
      </c>
      <c r="K130" s="7"/>
    </row>
    <row r="131" ht="25" customHeight="1" spans="1:11">
      <c r="A131" s="7" t="s">
        <v>423</v>
      </c>
      <c r="B131" s="7">
        <v>181905</v>
      </c>
      <c r="C131" s="8" t="s">
        <v>431</v>
      </c>
      <c r="D131" s="8" t="s">
        <v>463</v>
      </c>
      <c r="E131" s="7" t="s">
        <v>464</v>
      </c>
      <c r="F131" s="7">
        <v>2</v>
      </c>
      <c r="G131" s="7" t="s">
        <v>465</v>
      </c>
      <c r="H131" s="16" t="s">
        <v>466</v>
      </c>
      <c r="I131" s="10">
        <v>80.2</v>
      </c>
      <c r="J131" s="10">
        <f>(H131/1.5+F131)*0.6+I131*0.4</f>
        <v>69.396</v>
      </c>
      <c r="K131" s="7"/>
    </row>
    <row r="132" ht="25" customHeight="1" spans="1:11">
      <c r="A132" s="7" t="s">
        <v>423</v>
      </c>
      <c r="B132" s="7">
        <v>181905</v>
      </c>
      <c r="C132" s="8" t="s">
        <v>431</v>
      </c>
      <c r="D132" s="8" t="s">
        <v>463</v>
      </c>
      <c r="E132" s="7" t="s">
        <v>467</v>
      </c>
      <c r="F132" s="7"/>
      <c r="G132" s="7" t="s">
        <v>468</v>
      </c>
      <c r="H132" s="16" t="s">
        <v>469</v>
      </c>
      <c r="I132" s="10">
        <v>82.8</v>
      </c>
      <c r="J132" s="10">
        <f t="shared" ref="J132:J163" si="9">(H132/1.5+F132)*0.6+I132*0.4</f>
        <v>68.692</v>
      </c>
      <c r="K132" s="7"/>
    </row>
    <row r="133" ht="25" customHeight="1" spans="1:11">
      <c r="A133" s="7" t="s">
        <v>423</v>
      </c>
      <c r="B133" s="7">
        <v>181905</v>
      </c>
      <c r="C133" s="8" t="s">
        <v>431</v>
      </c>
      <c r="D133" s="8" t="s">
        <v>463</v>
      </c>
      <c r="E133" s="7" t="s">
        <v>470</v>
      </c>
      <c r="F133" s="7">
        <v>2</v>
      </c>
      <c r="G133" s="7" t="s">
        <v>471</v>
      </c>
      <c r="H133" s="16" t="s">
        <v>472</v>
      </c>
      <c r="I133" s="10">
        <v>73.6</v>
      </c>
      <c r="J133" s="10">
        <f>(H133/1.5+F133)*0.6+I133*0.4</f>
        <v>65.232</v>
      </c>
      <c r="K133" s="7"/>
    </row>
    <row r="134" ht="25" customHeight="1" spans="1:11">
      <c r="A134" s="7" t="s">
        <v>423</v>
      </c>
      <c r="B134" s="7">
        <v>181905</v>
      </c>
      <c r="C134" s="8" t="s">
        <v>431</v>
      </c>
      <c r="D134" s="8" t="s">
        <v>463</v>
      </c>
      <c r="E134" s="7" t="s">
        <v>473</v>
      </c>
      <c r="F134" s="7"/>
      <c r="G134" s="7" t="s">
        <v>474</v>
      </c>
      <c r="H134" s="16" t="s">
        <v>475</v>
      </c>
      <c r="I134" s="10">
        <v>73.8</v>
      </c>
      <c r="J134" s="10">
        <f>(H134/1.5+F134)*0.6+I134*0.4</f>
        <v>64.696</v>
      </c>
      <c r="K134" s="7"/>
    </row>
    <row r="135" ht="25" customHeight="1" spans="1:11">
      <c r="A135" s="7" t="s">
        <v>423</v>
      </c>
      <c r="B135" s="7">
        <v>181905</v>
      </c>
      <c r="C135" s="8" t="s">
        <v>431</v>
      </c>
      <c r="D135" s="8" t="s">
        <v>463</v>
      </c>
      <c r="E135" s="7" t="s">
        <v>476</v>
      </c>
      <c r="F135" s="7">
        <v>2</v>
      </c>
      <c r="G135" s="7" t="s">
        <v>477</v>
      </c>
      <c r="H135" s="16" t="s">
        <v>478</v>
      </c>
      <c r="I135" s="10">
        <v>85</v>
      </c>
      <c r="J135" s="10">
        <f>(H135/1.5+F135)*0.6+I135*0.4</f>
        <v>69.16</v>
      </c>
      <c r="K135" s="7"/>
    </row>
    <row r="136" ht="25" customHeight="1" spans="1:11">
      <c r="A136" s="7" t="s">
        <v>423</v>
      </c>
      <c r="B136" s="7">
        <v>181905</v>
      </c>
      <c r="C136" s="8" t="s">
        <v>431</v>
      </c>
      <c r="D136" s="8" t="s">
        <v>463</v>
      </c>
      <c r="E136" s="7" t="s">
        <v>479</v>
      </c>
      <c r="F136" s="7"/>
      <c r="G136" s="7" t="s">
        <v>480</v>
      </c>
      <c r="H136" s="16" t="s">
        <v>481</v>
      </c>
      <c r="I136" s="10">
        <v>69.2</v>
      </c>
      <c r="J136" s="10">
        <f>(H136/1.5+F136)*0.6+I136*0.4</f>
        <v>62.252</v>
      </c>
      <c r="K136" s="7"/>
    </row>
    <row r="137" ht="25" customHeight="1" spans="1:11">
      <c r="A137" s="7" t="s">
        <v>423</v>
      </c>
      <c r="B137" s="11">
        <v>182001</v>
      </c>
      <c r="C137" s="12" t="s">
        <v>482</v>
      </c>
      <c r="D137" s="12" t="s">
        <v>483</v>
      </c>
      <c r="E137" s="13" t="s">
        <v>484</v>
      </c>
      <c r="F137" s="7"/>
      <c r="G137" s="14" t="s">
        <v>485</v>
      </c>
      <c r="H137" s="7" t="s">
        <v>486</v>
      </c>
      <c r="I137" s="10">
        <v>73</v>
      </c>
      <c r="J137" s="10">
        <v>73</v>
      </c>
      <c r="K137" s="7"/>
    </row>
    <row r="138" ht="25" customHeight="1" spans="1:11">
      <c r="A138" s="7" t="s">
        <v>423</v>
      </c>
      <c r="B138" s="11">
        <v>182004</v>
      </c>
      <c r="C138" s="12" t="s">
        <v>482</v>
      </c>
      <c r="D138" s="12" t="s">
        <v>483</v>
      </c>
      <c r="E138" s="13" t="s">
        <v>487</v>
      </c>
      <c r="F138" s="7"/>
      <c r="G138" s="14" t="s">
        <v>488</v>
      </c>
      <c r="H138" s="7" t="s">
        <v>486</v>
      </c>
      <c r="I138" s="10" t="s">
        <v>161</v>
      </c>
      <c r="J138" s="10" t="s">
        <v>161</v>
      </c>
      <c r="K138" s="7" t="s">
        <v>161</v>
      </c>
    </row>
    <row r="139" ht="25" customHeight="1" spans="1:11">
      <c r="A139" s="7" t="s">
        <v>423</v>
      </c>
      <c r="B139" s="11">
        <v>182006</v>
      </c>
      <c r="C139" s="12" t="s">
        <v>482</v>
      </c>
      <c r="D139" s="12" t="s">
        <v>483</v>
      </c>
      <c r="E139" s="13" t="s">
        <v>489</v>
      </c>
      <c r="F139" s="7"/>
      <c r="G139" s="14" t="s">
        <v>490</v>
      </c>
      <c r="H139" s="7" t="s">
        <v>486</v>
      </c>
      <c r="I139" s="10">
        <v>71.9</v>
      </c>
      <c r="J139" s="10">
        <v>71.9</v>
      </c>
      <c r="K139" s="7"/>
    </row>
    <row r="140" ht="25" customHeight="1" spans="1:11">
      <c r="A140" s="7" t="s">
        <v>423</v>
      </c>
      <c r="B140" s="11">
        <v>182008</v>
      </c>
      <c r="C140" s="12" t="s">
        <v>482</v>
      </c>
      <c r="D140" s="12" t="s">
        <v>483</v>
      </c>
      <c r="E140" s="13" t="s">
        <v>491</v>
      </c>
      <c r="F140" s="7"/>
      <c r="G140" s="14" t="s">
        <v>492</v>
      </c>
      <c r="H140" s="7" t="s">
        <v>486</v>
      </c>
      <c r="I140" s="10">
        <v>68.3</v>
      </c>
      <c r="J140" s="10">
        <v>68.3</v>
      </c>
      <c r="K140" s="7"/>
    </row>
    <row r="141" ht="25" customHeight="1" spans="1:11">
      <c r="A141" s="7" t="s">
        <v>423</v>
      </c>
      <c r="B141" s="11">
        <v>182008</v>
      </c>
      <c r="C141" s="12" t="s">
        <v>482</v>
      </c>
      <c r="D141" s="12" t="s">
        <v>483</v>
      </c>
      <c r="E141" s="13" t="s">
        <v>493</v>
      </c>
      <c r="F141" s="7">
        <v>2</v>
      </c>
      <c r="G141" s="14" t="s">
        <v>494</v>
      </c>
      <c r="H141" s="7" t="s">
        <v>486</v>
      </c>
      <c r="I141" s="10" t="s">
        <v>161</v>
      </c>
      <c r="J141" s="10" t="s">
        <v>161</v>
      </c>
      <c r="K141" s="7" t="s">
        <v>161</v>
      </c>
    </row>
    <row r="142" ht="25" customHeight="1" spans="1:11">
      <c r="A142" s="7" t="s">
        <v>495</v>
      </c>
      <c r="B142" s="7" t="s">
        <v>496</v>
      </c>
      <c r="C142" s="12" t="s">
        <v>482</v>
      </c>
      <c r="D142" s="8" t="s">
        <v>497</v>
      </c>
      <c r="E142" s="7" t="s">
        <v>498</v>
      </c>
      <c r="F142" s="7"/>
      <c r="G142" s="7" t="s">
        <v>499</v>
      </c>
      <c r="H142" s="16" t="s">
        <v>500</v>
      </c>
      <c r="I142" s="10">
        <v>77.8</v>
      </c>
      <c r="J142" s="10">
        <f t="shared" ref="J142:J163" si="10">(H142/1.5+F142)*0.6+I142*0.4</f>
        <v>77.804</v>
      </c>
      <c r="K142" s="7"/>
    </row>
    <row r="143" ht="25" customHeight="1" spans="1:11">
      <c r="A143" s="7" t="s">
        <v>495</v>
      </c>
      <c r="B143" s="7" t="s">
        <v>496</v>
      </c>
      <c r="C143" s="12" t="s">
        <v>482</v>
      </c>
      <c r="D143" s="8" t="s">
        <v>497</v>
      </c>
      <c r="E143" s="7" t="s">
        <v>501</v>
      </c>
      <c r="F143" s="7">
        <v>2</v>
      </c>
      <c r="G143" s="7" t="s">
        <v>502</v>
      </c>
      <c r="H143" s="16" t="s">
        <v>503</v>
      </c>
      <c r="I143" s="10">
        <v>72.2</v>
      </c>
      <c r="J143" s="10">
        <f>(H143/1.5+F143)*0.6+I143*0.4</f>
        <v>74.876</v>
      </c>
      <c r="K143" s="7"/>
    </row>
    <row r="144" ht="25" customHeight="1" spans="1:11">
      <c r="A144" s="7" t="s">
        <v>495</v>
      </c>
      <c r="B144" s="7" t="s">
        <v>496</v>
      </c>
      <c r="C144" s="12" t="s">
        <v>482</v>
      </c>
      <c r="D144" s="8" t="s">
        <v>497</v>
      </c>
      <c r="E144" s="7" t="s">
        <v>504</v>
      </c>
      <c r="F144" s="7"/>
      <c r="G144" s="7" t="s">
        <v>505</v>
      </c>
      <c r="H144" s="16" t="s">
        <v>326</v>
      </c>
      <c r="I144" s="10">
        <v>76.8</v>
      </c>
      <c r="J144" s="10">
        <f>(H144/1.5+F144)*0.6+I144*0.4</f>
        <v>75.416</v>
      </c>
      <c r="K144" s="7"/>
    </row>
    <row r="145" ht="25" customHeight="1" spans="1:11">
      <c r="A145" s="7" t="s">
        <v>495</v>
      </c>
      <c r="B145" s="7" t="s">
        <v>496</v>
      </c>
      <c r="C145" s="12" t="s">
        <v>482</v>
      </c>
      <c r="D145" s="8" t="s">
        <v>497</v>
      </c>
      <c r="E145" s="7" t="s">
        <v>506</v>
      </c>
      <c r="F145" s="7">
        <v>2</v>
      </c>
      <c r="G145" s="7" t="s">
        <v>507</v>
      </c>
      <c r="H145" s="16" t="s">
        <v>508</v>
      </c>
      <c r="I145" s="10">
        <v>75</v>
      </c>
      <c r="J145" s="10">
        <f>(H145/1.5+F145)*0.6+I145*0.4</f>
        <v>74.944</v>
      </c>
      <c r="K145" s="7"/>
    </row>
    <row r="146" ht="25" customHeight="1" spans="1:11">
      <c r="A146" s="7" t="s">
        <v>495</v>
      </c>
      <c r="B146" s="7" t="s">
        <v>496</v>
      </c>
      <c r="C146" s="12" t="s">
        <v>482</v>
      </c>
      <c r="D146" s="8" t="s">
        <v>497</v>
      </c>
      <c r="E146" s="7" t="s">
        <v>509</v>
      </c>
      <c r="F146" s="7">
        <v>2</v>
      </c>
      <c r="G146" s="7" t="s">
        <v>510</v>
      </c>
      <c r="H146" s="16" t="s">
        <v>511</v>
      </c>
      <c r="I146" s="10">
        <v>71.2</v>
      </c>
      <c r="J146" s="10">
        <f>(H146/1.5+F146)*0.6+I146*0.4</f>
        <v>72.288</v>
      </c>
      <c r="K146" s="7"/>
    </row>
    <row r="147" ht="25" customHeight="1" spans="1:11">
      <c r="A147" s="7" t="s">
        <v>495</v>
      </c>
      <c r="B147" s="7" t="s">
        <v>496</v>
      </c>
      <c r="C147" s="12" t="s">
        <v>482</v>
      </c>
      <c r="D147" s="8" t="s">
        <v>497</v>
      </c>
      <c r="E147" s="7" t="s">
        <v>512</v>
      </c>
      <c r="F147" s="7"/>
      <c r="G147" s="7" t="s">
        <v>513</v>
      </c>
      <c r="H147" s="16" t="s">
        <v>514</v>
      </c>
      <c r="I147" s="10">
        <v>68.4</v>
      </c>
      <c r="J147" s="10">
        <f>(H147/1.5+F147)*0.6+I147*0.4</f>
        <v>70.624</v>
      </c>
      <c r="K147" s="7"/>
    </row>
    <row r="148" ht="25" customHeight="1" spans="1:11">
      <c r="A148" s="7" t="s">
        <v>495</v>
      </c>
      <c r="B148" s="7" t="s">
        <v>496</v>
      </c>
      <c r="C148" s="12" t="s">
        <v>482</v>
      </c>
      <c r="D148" s="8" t="s">
        <v>497</v>
      </c>
      <c r="E148" s="7" t="s">
        <v>515</v>
      </c>
      <c r="F148" s="7">
        <v>2</v>
      </c>
      <c r="G148" s="7" t="s">
        <v>516</v>
      </c>
      <c r="H148" s="16" t="s">
        <v>517</v>
      </c>
      <c r="I148" s="10">
        <v>78.8</v>
      </c>
      <c r="J148" s="10">
        <f>(H148/1.5+F148)*0.6+I148*0.4</f>
        <v>75.016</v>
      </c>
      <c r="K148" s="7"/>
    </row>
    <row r="149" ht="25" customHeight="1" spans="1:11">
      <c r="A149" s="7" t="s">
        <v>495</v>
      </c>
      <c r="B149" s="7" t="s">
        <v>496</v>
      </c>
      <c r="C149" s="12" t="s">
        <v>482</v>
      </c>
      <c r="D149" s="8" t="s">
        <v>497</v>
      </c>
      <c r="E149" s="7" t="s">
        <v>518</v>
      </c>
      <c r="F149" s="7">
        <v>2</v>
      </c>
      <c r="G149" s="7" t="s">
        <v>519</v>
      </c>
      <c r="H149" s="16" t="s">
        <v>520</v>
      </c>
      <c r="I149" s="10">
        <v>74.6</v>
      </c>
      <c r="J149" s="10">
        <f>(H149/1.5+F149)*0.6+I149*0.4</f>
        <v>73.036</v>
      </c>
      <c r="K149" s="7"/>
    </row>
    <row r="150" ht="25" customHeight="1" spans="1:11">
      <c r="A150" s="7" t="s">
        <v>495</v>
      </c>
      <c r="B150" s="7" t="s">
        <v>496</v>
      </c>
      <c r="C150" s="12" t="s">
        <v>482</v>
      </c>
      <c r="D150" s="8" t="s">
        <v>497</v>
      </c>
      <c r="E150" s="7" t="s">
        <v>521</v>
      </c>
      <c r="F150" s="7"/>
      <c r="G150" s="7" t="s">
        <v>522</v>
      </c>
      <c r="H150" s="16" t="s">
        <v>523</v>
      </c>
      <c r="I150" s="10">
        <v>79</v>
      </c>
      <c r="J150" s="10">
        <f>(H150/1.5+F150)*0.6+I150*0.4</f>
        <v>74.328</v>
      </c>
      <c r="K150" s="7"/>
    </row>
    <row r="151" ht="25" customHeight="1" spans="1:11">
      <c r="A151" s="7" t="s">
        <v>495</v>
      </c>
      <c r="B151" s="7" t="s">
        <v>496</v>
      </c>
      <c r="C151" s="12" t="s">
        <v>482</v>
      </c>
      <c r="D151" s="8" t="s">
        <v>497</v>
      </c>
      <c r="E151" s="7" t="s">
        <v>524</v>
      </c>
      <c r="F151" s="7"/>
      <c r="G151" s="7" t="s">
        <v>525</v>
      </c>
      <c r="H151" s="16" t="s">
        <v>526</v>
      </c>
      <c r="I151" s="10">
        <v>73.4</v>
      </c>
      <c r="J151" s="10">
        <f>(H151/1.5+F151)*0.6+I151*0.4</f>
        <v>71.984</v>
      </c>
      <c r="K151" s="7"/>
    </row>
    <row r="152" ht="25" customHeight="1" spans="1:11">
      <c r="A152" s="7" t="s">
        <v>495</v>
      </c>
      <c r="B152" s="7" t="s">
        <v>496</v>
      </c>
      <c r="C152" s="12" t="s">
        <v>482</v>
      </c>
      <c r="D152" s="8" t="s">
        <v>497</v>
      </c>
      <c r="E152" s="7" t="s">
        <v>527</v>
      </c>
      <c r="F152" s="7">
        <v>2</v>
      </c>
      <c r="G152" s="7" t="s">
        <v>528</v>
      </c>
      <c r="H152" s="16" t="s">
        <v>529</v>
      </c>
      <c r="I152" s="10">
        <v>78.8</v>
      </c>
      <c r="J152" s="10">
        <f>(H152/1.5+F152)*0.6+I152*0.4</f>
        <v>74.532</v>
      </c>
      <c r="K152" s="7"/>
    </row>
    <row r="153" ht="25" customHeight="1" spans="1:11">
      <c r="A153" s="7" t="s">
        <v>495</v>
      </c>
      <c r="B153" s="7" t="s">
        <v>496</v>
      </c>
      <c r="C153" s="12" t="s">
        <v>482</v>
      </c>
      <c r="D153" s="8" t="s">
        <v>497</v>
      </c>
      <c r="E153" s="7" t="s">
        <v>530</v>
      </c>
      <c r="F153" s="7"/>
      <c r="G153" s="7" t="s">
        <v>531</v>
      </c>
      <c r="H153" s="16" t="s">
        <v>532</v>
      </c>
      <c r="I153" s="10">
        <v>74</v>
      </c>
      <c r="J153" s="10">
        <f>(H153/1.5+F153)*0.6+I153*0.4</f>
        <v>71.676</v>
      </c>
      <c r="K153" s="7"/>
    </row>
    <row r="154" ht="25" customHeight="1" spans="1:11">
      <c r="A154" s="7" t="s">
        <v>495</v>
      </c>
      <c r="B154" s="7" t="s">
        <v>496</v>
      </c>
      <c r="C154" s="12" t="s">
        <v>482</v>
      </c>
      <c r="D154" s="8" t="s">
        <v>497</v>
      </c>
      <c r="E154" s="7" t="s">
        <v>533</v>
      </c>
      <c r="F154" s="7"/>
      <c r="G154" s="7" t="s">
        <v>534</v>
      </c>
      <c r="H154" s="16" t="s">
        <v>535</v>
      </c>
      <c r="I154" s="10">
        <v>76</v>
      </c>
      <c r="J154" s="10">
        <f>(H154/1.5+F154)*0.6+I154*0.4</f>
        <v>72.412</v>
      </c>
      <c r="K154" s="7"/>
    </row>
    <row r="155" ht="25" customHeight="1" spans="1:11">
      <c r="A155" s="7" t="s">
        <v>495</v>
      </c>
      <c r="B155" s="7" t="s">
        <v>496</v>
      </c>
      <c r="C155" s="12" t="s">
        <v>482</v>
      </c>
      <c r="D155" s="8" t="s">
        <v>497</v>
      </c>
      <c r="E155" s="7" t="s">
        <v>536</v>
      </c>
      <c r="F155" s="7">
        <v>2</v>
      </c>
      <c r="G155" s="7" t="s">
        <v>537</v>
      </c>
      <c r="H155" s="16" t="s">
        <v>538</v>
      </c>
      <c r="I155" s="10">
        <v>70</v>
      </c>
      <c r="J155" s="10">
        <f>(H155/1.5+F155)*0.6+I155*0.4</f>
        <v>70.348</v>
      </c>
      <c r="K155" s="7"/>
    </row>
    <row r="156" ht="25" customHeight="1" spans="1:11">
      <c r="A156" s="7" t="s">
        <v>495</v>
      </c>
      <c r="B156" s="7">
        <v>182101</v>
      </c>
      <c r="C156" s="15" t="s">
        <v>539</v>
      </c>
      <c r="D156" s="7" t="s">
        <v>540</v>
      </c>
      <c r="E156" s="7" t="s">
        <v>541</v>
      </c>
      <c r="F156" s="7">
        <v>2</v>
      </c>
      <c r="G156" s="7" t="s">
        <v>542</v>
      </c>
      <c r="H156" s="16" t="s">
        <v>543</v>
      </c>
      <c r="I156" s="10">
        <v>77.6</v>
      </c>
      <c r="J156" s="10">
        <f>(H156/1.5+F156)*0.6+I156*0.4</f>
        <v>79.096</v>
      </c>
      <c r="K156" s="7"/>
    </row>
    <row r="157" ht="25" customHeight="1" spans="1:11">
      <c r="A157" s="7" t="s">
        <v>495</v>
      </c>
      <c r="B157" s="7">
        <v>182101</v>
      </c>
      <c r="C157" s="15" t="s">
        <v>539</v>
      </c>
      <c r="D157" s="7" t="s">
        <v>540</v>
      </c>
      <c r="E157" s="7" t="s">
        <v>544</v>
      </c>
      <c r="F157" s="7"/>
      <c r="G157" s="7" t="s">
        <v>545</v>
      </c>
      <c r="H157" s="16" t="s">
        <v>546</v>
      </c>
      <c r="I157" s="10">
        <v>70.6</v>
      </c>
      <c r="J157" s="10">
        <f>(H157/1.5+F157)*0.6+I157*0.4</f>
        <v>75.316</v>
      </c>
      <c r="K157" s="7"/>
    </row>
    <row r="158" ht="25" customHeight="1" spans="1:11">
      <c r="A158" s="7" t="s">
        <v>495</v>
      </c>
      <c r="B158" s="7">
        <v>182201</v>
      </c>
      <c r="C158" s="7" t="s">
        <v>547</v>
      </c>
      <c r="D158" s="7" t="s">
        <v>548</v>
      </c>
      <c r="E158" s="7" t="s">
        <v>549</v>
      </c>
      <c r="F158" s="7">
        <v>2</v>
      </c>
      <c r="G158" s="7" t="s">
        <v>550</v>
      </c>
      <c r="H158" s="16" t="s">
        <v>551</v>
      </c>
      <c r="I158" s="10">
        <v>81.2</v>
      </c>
      <c r="J158" s="10">
        <f>(H158/1.5+F158)*0.6+I158*0.4</f>
        <v>78.256</v>
      </c>
      <c r="K158" s="7"/>
    </row>
    <row r="159" ht="25" customHeight="1" spans="1:11">
      <c r="A159" s="7" t="s">
        <v>495</v>
      </c>
      <c r="B159" s="7">
        <v>182201</v>
      </c>
      <c r="C159" s="7" t="s">
        <v>547</v>
      </c>
      <c r="D159" s="7" t="s">
        <v>548</v>
      </c>
      <c r="E159" s="7" t="s">
        <v>552</v>
      </c>
      <c r="F159" s="7">
        <v>2</v>
      </c>
      <c r="G159" s="7" t="s">
        <v>553</v>
      </c>
      <c r="H159" s="16" t="s">
        <v>554</v>
      </c>
      <c r="I159" s="10">
        <v>73.4</v>
      </c>
      <c r="J159" s="10">
        <f>(H159/1.5+F159)*0.6+I159*0.4</f>
        <v>75.028</v>
      </c>
      <c r="K159" s="7"/>
    </row>
    <row r="160" ht="25" customHeight="1" spans="1:11">
      <c r="A160" s="7" t="s">
        <v>495</v>
      </c>
      <c r="B160" s="7">
        <v>182301</v>
      </c>
      <c r="C160" s="7" t="s">
        <v>555</v>
      </c>
      <c r="D160" s="7" t="s">
        <v>556</v>
      </c>
      <c r="E160" s="7" t="s">
        <v>557</v>
      </c>
      <c r="F160" s="7">
        <v>2</v>
      </c>
      <c r="G160" s="7" t="s">
        <v>558</v>
      </c>
      <c r="H160" s="16" t="s">
        <v>559</v>
      </c>
      <c r="I160" s="10">
        <v>85.4</v>
      </c>
      <c r="J160" s="10">
        <f>(H160/1.5+F160)*0.6+I160*0.4</f>
        <v>83.64</v>
      </c>
      <c r="K160" s="7"/>
    </row>
    <row r="161" ht="25" customHeight="1" spans="1:11">
      <c r="A161" s="7" t="s">
        <v>495</v>
      </c>
      <c r="B161" s="7">
        <v>182301</v>
      </c>
      <c r="C161" s="7" t="s">
        <v>555</v>
      </c>
      <c r="D161" s="7" t="s">
        <v>556</v>
      </c>
      <c r="E161" s="7" t="s">
        <v>560</v>
      </c>
      <c r="F161" s="7"/>
      <c r="G161" s="7" t="s">
        <v>561</v>
      </c>
      <c r="H161" s="16" t="s">
        <v>562</v>
      </c>
      <c r="I161" s="10">
        <v>79.8</v>
      </c>
      <c r="J161" s="10">
        <f>(H161/1.5+F161)*0.6+I161*0.4</f>
        <v>79.832</v>
      </c>
      <c r="K161" s="7"/>
    </row>
    <row r="162" ht="25" customHeight="1" spans="1:11">
      <c r="A162" s="7" t="s">
        <v>495</v>
      </c>
      <c r="B162" s="7">
        <v>182401</v>
      </c>
      <c r="C162" s="7" t="s">
        <v>563</v>
      </c>
      <c r="D162" s="7" t="s">
        <v>564</v>
      </c>
      <c r="E162" s="7" t="s">
        <v>565</v>
      </c>
      <c r="F162" s="7">
        <v>2</v>
      </c>
      <c r="G162" s="7" t="s">
        <v>566</v>
      </c>
      <c r="H162" s="16" t="s">
        <v>567</v>
      </c>
      <c r="I162" s="10">
        <v>76.2</v>
      </c>
      <c r="J162" s="10">
        <f>(H162/1.5+F162)*0.6+I162*0.4</f>
        <v>77.676</v>
      </c>
      <c r="K162" s="7"/>
    </row>
    <row r="163" ht="25" customHeight="1" spans="1:11">
      <c r="A163" s="7" t="s">
        <v>495</v>
      </c>
      <c r="B163" s="7">
        <v>182401</v>
      </c>
      <c r="C163" s="7" t="s">
        <v>563</v>
      </c>
      <c r="D163" s="7" t="s">
        <v>564</v>
      </c>
      <c r="E163" s="7" t="s">
        <v>568</v>
      </c>
      <c r="F163" s="7">
        <v>2</v>
      </c>
      <c r="G163" s="7" t="s">
        <v>569</v>
      </c>
      <c r="H163" s="16" t="s">
        <v>570</v>
      </c>
      <c r="I163" s="10">
        <v>85</v>
      </c>
      <c r="J163" s="10">
        <f>(H163/1.5+F163)*0.6+I163*0.4</f>
        <v>80.652</v>
      </c>
      <c r="K163" s="7"/>
    </row>
    <row r="164" ht="25" customHeight="1" spans="1:11">
      <c r="A164" s="7" t="s">
        <v>495</v>
      </c>
      <c r="B164" s="7">
        <v>182501</v>
      </c>
      <c r="C164" s="8" t="s">
        <v>571</v>
      </c>
      <c r="D164" s="7" t="s">
        <v>572</v>
      </c>
      <c r="E164" s="7" t="s">
        <v>573</v>
      </c>
      <c r="F164" s="7"/>
      <c r="G164" s="7" t="s">
        <v>574</v>
      </c>
      <c r="H164" s="16" t="s">
        <v>575</v>
      </c>
      <c r="I164" s="10">
        <v>79.6</v>
      </c>
      <c r="J164" s="10">
        <f t="shared" ref="J164:J189" si="11">(H164/1.5+F164)*0.6+I164*0.4</f>
        <v>75.424</v>
      </c>
      <c r="K164" s="7"/>
    </row>
    <row r="165" ht="25" customHeight="1" spans="1:11">
      <c r="A165" s="7" t="s">
        <v>495</v>
      </c>
      <c r="B165" s="7">
        <v>182501</v>
      </c>
      <c r="C165" s="8" t="s">
        <v>571</v>
      </c>
      <c r="D165" s="7" t="s">
        <v>572</v>
      </c>
      <c r="E165" s="7" t="s">
        <v>576</v>
      </c>
      <c r="F165" s="7"/>
      <c r="G165" s="7" t="s">
        <v>577</v>
      </c>
      <c r="H165" s="16" t="s">
        <v>578</v>
      </c>
      <c r="I165" s="10">
        <v>82</v>
      </c>
      <c r="J165" s="10">
        <f>(H165/1.5+F165)*0.6+I165*0.4</f>
        <v>74.844</v>
      </c>
      <c r="K165" s="7"/>
    </row>
    <row r="166" ht="25" customHeight="1" spans="1:11">
      <c r="A166" s="7" t="s">
        <v>579</v>
      </c>
      <c r="B166" s="7">
        <v>182502</v>
      </c>
      <c r="C166" s="8" t="s">
        <v>571</v>
      </c>
      <c r="D166" s="7" t="s">
        <v>580</v>
      </c>
      <c r="E166" s="7" t="s">
        <v>581</v>
      </c>
      <c r="F166" s="7">
        <v>2</v>
      </c>
      <c r="G166" s="7" t="s">
        <v>582</v>
      </c>
      <c r="H166" s="16" t="s">
        <v>583</v>
      </c>
      <c r="I166" s="10">
        <v>83.6</v>
      </c>
      <c r="J166" s="10">
        <f>(H166/1.5+F166)*0.6+I166*0.4</f>
        <v>79.396</v>
      </c>
      <c r="K166" s="7"/>
    </row>
    <row r="167" ht="25" customHeight="1" spans="1:11">
      <c r="A167" s="7" t="s">
        <v>579</v>
      </c>
      <c r="B167" s="7">
        <v>182502</v>
      </c>
      <c r="C167" s="8" t="s">
        <v>571</v>
      </c>
      <c r="D167" s="7" t="s">
        <v>580</v>
      </c>
      <c r="E167" s="7" t="s">
        <v>584</v>
      </c>
      <c r="F167" s="7">
        <v>2</v>
      </c>
      <c r="G167" s="7" t="s">
        <v>585</v>
      </c>
      <c r="H167" s="16" t="s">
        <v>586</v>
      </c>
      <c r="I167" s="10">
        <v>70.6</v>
      </c>
      <c r="J167" s="10">
        <f>(H167/1.5+F167)*0.6+I167*0.4</f>
        <v>73.58</v>
      </c>
      <c r="K167" s="7"/>
    </row>
    <row r="168" ht="25" customHeight="1" spans="1:11">
      <c r="A168" s="7" t="s">
        <v>579</v>
      </c>
      <c r="B168" s="7">
        <v>182503</v>
      </c>
      <c r="C168" s="8" t="s">
        <v>571</v>
      </c>
      <c r="D168" s="7" t="s">
        <v>587</v>
      </c>
      <c r="E168" s="7" t="s">
        <v>588</v>
      </c>
      <c r="F168" s="7">
        <v>2</v>
      </c>
      <c r="G168" s="7" t="s">
        <v>589</v>
      </c>
      <c r="H168" s="16" t="s">
        <v>590</v>
      </c>
      <c r="I168" s="10">
        <v>81.2</v>
      </c>
      <c r="J168" s="10">
        <f>(H168/1.5+F168)*0.6+I168*0.4</f>
        <v>82.188</v>
      </c>
      <c r="K168" s="7"/>
    </row>
    <row r="169" ht="25" customHeight="1" spans="1:11">
      <c r="A169" s="7" t="s">
        <v>579</v>
      </c>
      <c r="B169" s="7">
        <v>182503</v>
      </c>
      <c r="C169" s="8" t="s">
        <v>571</v>
      </c>
      <c r="D169" s="7" t="s">
        <v>587</v>
      </c>
      <c r="E169" s="7" t="s">
        <v>591</v>
      </c>
      <c r="F169" s="7">
        <v>2</v>
      </c>
      <c r="G169" s="7" t="s">
        <v>592</v>
      </c>
      <c r="H169" s="16" t="s">
        <v>593</v>
      </c>
      <c r="I169" s="10">
        <v>83.2</v>
      </c>
      <c r="J169" s="10">
        <f>(H169/1.5+F169)*0.6+I169*0.4</f>
        <v>81.26</v>
      </c>
      <c r="K169" s="7"/>
    </row>
    <row r="170" ht="25" customHeight="1" spans="1:11">
      <c r="A170" s="7" t="s">
        <v>579</v>
      </c>
      <c r="B170" s="7">
        <v>182503</v>
      </c>
      <c r="C170" s="8" t="s">
        <v>571</v>
      </c>
      <c r="D170" s="7" t="s">
        <v>587</v>
      </c>
      <c r="E170" s="7" t="s">
        <v>594</v>
      </c>
      <c r="F170" s="7"/>
      <c r="G170" s="7" t="s">
        <v>595</v>
      </c>
      <c r="H170" s="16" t="s">
        <v>596</v>
      </c>
      <c r="I170" s="10">
        <v>81.8</v>
      </c>
      <c r="J170" s="10">
        <f>(H170/1.5+F170)*0.6+I170*0.4</f>
        <v>79.596</v>
      </c>
      <c r="K170" s="7"/>
    </row>
    <row r="171" ht="25" customHeight="1" spans="1:11">
      <c r="A171" s="7" t="s">
        <v>579</v>
      </c>
      <c r="B171" s="7">
        <v>182503</v>
      </c>
      <c r="C171" s="8" t="s">
        <v>571</v>
      </c>
      <c r="D171" s="7" t="s">
        <v>587</v>
      </c>
      <c r="E171" s="7" t="s">
        <v>597</v>
      </c>
      <c r="F171" s="7"/>
      <c r="G171" s="7" t="s">
        <v>598</v>
      </c>
      <c r="H171" s="16" t="s">
        <v>599</v>
      </c>
      <c r="I171" s="10">
        <v>90</v>
      </c>
      <c r="J171" s="10">
        <f>(H171/1.5+F171)*0.6+I171*0.4</f>
        <v>82.116</v>
      </c>
      <c r="K171" s="7"/>
    </row>
    <row r="172" ht="25" customHeight="1" spans="1:11">
      <c r="A172" s="7" t="s">
        <v>579</v>
      </c>
      <c r="B172" s="7">
        <v>182504</v>
      </c>
      <c r="C172" s="8" t="s">
        <v>571</v>
      </c>
      <c r="D172" s="7" t="s">
        <v>600</v>
      </c>
      <c r="E172" s="7" t="s">
        <v>601</v>
      </c>
      <c r="F172" s="7">
        <v>2</v>
      </c>
      <c r="G172" s="7" t="s">
        <v>602</v>
      </c>
      <c r="H172" s="16" t="s">
        <v>603</v>
      </c>
      <c r="I172" s="10">
        <v>87.4</v>
      </c>
      <c r="J172" s="10">
        <f>(H172/1.5+F172)*0.6+I172*0.4</f>
        <v>82.504</v>
      </c>
      <c r="K172" s="7"/>
    </row>
    <row r="173" ht="25" customHeight="1" spans="1:11">
      <c r="A173" s="7" t="s">
        <v>579</v>
      </c>
      <c r="B173" s="7">
        <v>182504</v>
      </c>
      <c r="C173" s="8" t="s">
        <v>571</v>
      </c>
      <c r="D173" s="7" t="s">
        <v>600</v>
      </c>
      <c r="E173" s="7" t="s">
        <v>604</v>
      </c>
      <c r="F173" s="7">
        <v>2</v>
      </c>
      <c r="G173" s="7" t="s">
        <v>605</v>
      </c>
      <c r="H173" s="16" t="s">
        <v>606</v>
      </c>
      <c r="I173" s="10">
        <v>84.2</v>
      </c>
      <c r="J173" s="10">
        <f>(H173/1.5+F173)*0.6+I173*0.4</f>
        <v>80.728</v>
      </c>
      <c r="K173" s="7"/>
    </row>
    <row r="174" ht="25" customHeight="1" spans="1:11">
      <c r="A174" s="7" t="s">
        <v>579</v>
      </c>
      <c r="B174" s="7">
        <v>182601</v>
      </c>
      <c r="C174" s="7" t="s">
        <v>607</v>
      </c>
      <c r="D174" s="7" t="s">
        <v>608</v>
      </c>
      <c r="E174" s="7" t="s">
        <v>609</v>
      </c>
      <c r="F174" s="7">
        <v>2</v>
      </c>
      <c r="G174" s="7" t="s">
        <v>610</v>
      </c>
      <c r="H174" s="16" t="s">
        <v>611</v>
      </c>
      <c r="I174" s="10">
        <v>90.4</v>
      </c>
      <c r="J174" s="10">
        <f>(H174/1.5+F174)*0.6+I174*0.4</f>
        <v>83.68</v>
      </c>
      <c r="K174" s="7"/>
    </row>
    <row r="175" ht="25" customHeight="1" spans="1:11">
      <c r="A175" s="7" t="s">
        <v>579</v>
      </c>
      <c r="B175" s="7">
        <v>182601</v>
      </c>
      <c r="C175" s="7" t="s">
        <v>607</v>
      </c>
      <c r="D175" s="7" t="s">
        <v>608</v>
      </c>
      <c r="E175" s="7" t="s">
        <v>612</v>
      </c>
      <c r="F175" s="7">
        <v>2</v>
      </c>
      <c r="G175" s="7" t="s">
        <v>613</v>
      </c>
      <c r="H175" s="16" t="s">
        <v>614</v>
      </c>
      <c r="I175" s="10">
        <v>83.8</v>
      </c>
      <c r="J175" s="10">
        <f>(H175/1.5+F175)*0.6+I175*0.4</f>
        <v>79.508</v>
      </c>
      <c r="K175" s="7"/>
    </row>
    <row r="176" ht="25" customHeight="1" spans="1:11">
      <c r="A176" s="7" t="s">
        <v>579</v>
      </c>
      <c r="B176" s="7">
        <v>182701</v>
      </c>
      <c r="C176" s="7" t="s">
        <v>615</v>
      </c>
      <c r="D176" s="7" t="s">
        <v>616</v>
      </c>
      <c r="E176" s="7" t="s">
        <v>617</v>
      </c>
      <c r="F176" s="7"/>
      <c r="G176" s="7" t="s">
        <v>618</v>
      </c>
      <c r="H176" s="16" t="s">
        <v>619</v>
      </c>
      <c r="I176" s="10">
        <v>79.4</v>
      </c>
      <c r="J176" s="10">
        <f>(H176/1.5+F176)*0.6+I176*0.4</f>
        <v>76.704</v>
      </c>
      <c r="K176" s="7"/>
    </row>
    <row r="177" ht="25" customHeight="1" spans="1:11">
      <c r="A177" s="7" t="s">
        <v>579</v>
      </c>
      <c r="B177" s="7">
        <v>182701</v>
      </c>
      <c r="C177" s="7" t="s">
        <v>615</v>
      </c>
      <c r="D177" s="7" t="s">
        <v>616</v>
      </c>
      <c r="E177" s="7" t="s">
        <v>620</v>
      </c>
      <c r="F177" s="7">
        <v>2</v>
      </c>
      <c r="G177" s="7" t="s">
        <v>621</v>
      </c>
      <c r="H177" s="16" t="s">
        <v>622</v>
      </c>
      <c r="I177" s="10">
        <v>84.4</v>
      </c>
      <c r="J177" s="10">
        <f>(H177/1.5+F177)*0.6+I177*0.4</f>
        <v>78.92</v>
      </c>
      <c r="K177" s="7"/>
    </row>
    <row r="178" ht="25" customHeight="1" spans="1:11">
      <c r="A178" s="7" t="s">
        <v>579</v>
      </c>
      <c r="B178" s="7">
        <v>182801</v>
      </c>
      <c r="C178" s="7" t="s">
        <v>623</v>
      </c>
      <c r="D178" s="7" t="s">
        <v>624</v>
      </c>
      <c r="E178" s="7" t="s">
        <v>625</v>
      </c>
      <c r="F178" s="7"/>
      <c r="G178" s="7" t="s">
        <v>626</v>
      </c>
      <c r="H178" s="16" t="s">
        <v>627</v>
      </c>
      <c r="I178" s="10">
        <v>76</v>
      </c>
      <c r="J178" s="10">
        <f>(H178/1.5+F178)*0.6+I178*0.4</f>
        <v>77.052</v>
      </c>
      <c r="K178" s="7"/>
    </row>
    <row r="179" ht="25" customHeight="1" spans="1:11">
      <c r="A179" s="7" t="s">
        <v>579</v>
      </c>
      <c r="B179" s="7">
        <v>182801</v>
      </c>
      <c r="C179" s="7" t="s">
        <v>623</v>
      </c>
      <c r="D179" s="7" t="s">
        <v>624</v>
      </c>
      <c r="E179" s="7" t="s">
        <v>628</v>
      </c>
      <c r="F179" s="7">
        <v>2</v>
      </c>
      <c r="G179" s="7" t="s">
        <v>629</v>
      </c>
      <c r="H179" s="16" t="s">
        <v>630</v>
      </c>
      <c r="I179" s="10">
        <v>87.2</v>
      </c>
      <c r="J179" s="10">
        <f>(H179/1.5+F179)*0.6+I179*0.4</f>
        <v>80.824</v>
      </c>
      <c r="K179" s="7"/>
    </row>
    <row r="180" ht="25" customHeight="1" spans="1:11">
      <c r="A180" s="7" t="s">
        <v>579</v>
      </c>
      <c r="B180" s="7">
        <v>182901</v>
      </c>
      <c r="C180" s="7" t="s">
        <v>631</v>
      </c>
      <c r="D180" s="7" t="s">
        <v>632</v>
      </c>
      <c r="E180" s="7" t="s">
        <v>633</v>
      </c>
      <c r="F180" s="7">
        <v>2</v>
      </c>
      <c r="G180" s="7" t="s">
        <v>634</v>
      </c>
      <c r="H180" s="16" t="s">
        <v>635</v>
      </c>
      <c r="I180" s="10">
        <v>80.4</v>
      </c>
      <c r="J180" s="10">
        <f>(H180/1.5+F180)*0.6+I180*0.4</f>
        <v>76.296</v>
      </c>
      <c r="K180" s="7"/>
    </row>
    <row r="181" ht="25" customHeight="1" spans="1:11">
      <c r="A181" s="7" t="s">
        <v>579</v>
      </c>
      <c r="B181" s="7">
        <v>182901</v>
      </c>
      <c r="C181" s="7" t="s">
        <v>631</v>
      </c>
      <c r="D181" s="7" t="s">
        <v>632</v>
      </c>
      <c r="E181" s="7" t="s">
        <v>636</v>
      </c>
      <c r="F181" s="7">
        <v>2</v>
      </c>
      <c r="G181" s="7" t="s">
        <v>637</v>
      </c>
      <c r="H181" s="16" t="s">
        <v>638</v>
      </c>
      <c r="I181" s="10">
        <v>85</v>
      </c>
      <c r="J181" s="10">
        <f>(H181/1.5+F181)*0.6+I181*0.4</f>
        <v>78.02</v>
      </c>
      <c r="K181" s="7"/>
    </row>
    <row r="182" ht="25" customHeight="1" spans="1:11">
      <c r="A182" s="7" t="s">
        <v>579</v>
      </c>
      <c r="B182" s="7">
        <v>183001</v>
      </c>
      <c r="C182" s="7" t="s">
        <v>639</v>
      </c>
      <c r="D182" s="7" t="s">
        <v>640</v>
      </c>
      <c r="E182" s="7" t="s">
        <v>641</v>
      </c>
      <c r="F182" s="7">
        <v>2</v>
      </c>
      <c r="G182" s="7" t="s">
        <v>642</v>
      </c>
      <c r="H182" s="16" t="s">
        <v>643</v>
      </c>
      <c r="I182" s="10">
        <v>77.2</v>
      </c>
      <c r="J182" s="10">
        <f>(H182/1.5+F182)*0.6+I182*0.4</f>
        <v>80.044</v>
      </c>
      <c r="K182" s="7"/>
    </row>
    <row r="183" ht="25" customHeight="1" spans="1:11">
      <c r="A183" s="7" t="s">
        <v>579</v>
      </c>
      <c r="B183" s="7">
        <v>183001</v>
      </c>
      <c r="C183" s="7" t="s">
        <v>639</v>
      </c>
      <c r="D183" s="7" t="s">
        <v>640</v>
      </c>
      <c r="E183" s="7" t="s">
        <v>644</v>
      </c>
      <c r="F183" s="7">
        <v>2</v>
      </c>
      <c r="G183" s="7" t="s">
        <v>645</v>
      </c>
      <c r="H183" s="16" t="s">
        <v>646</v>
      </c>
      <c r="I183" s="10">
        <v>74.4</v>
      </c>
      <c r="J183" s="10">
        <f>(H183/1.5+F183)*0.6+I183*0.4</f>
        <v>75.32</v>
      </c>
      <c r="K183" s="7"/>
    </row>
    <row r="184" ht="25" customHeight="1" spans="1:11">
      <c r="A184" s="7" t="s">
        <v>579</v>
      </c>
      <c r="B184" s="7">
        <v>183101</v>
      </c>
      <c r="C184" s="7" t="s">
        <v>647</v>
      </c>
      <c r="D184" s="7" t="s">
        <v>648</v>
      </c>
      <c r="E184" s="7" t="s">
        <v>649</v>
      </c>
      <c r="F184" s="7">
        <v>2</v>
      </c>
      <c r="G184" s="7" t="s">
        <v>650</v>
      </c>
      <c r="H184" s="16" t="s">
        <v>651</v>
      </c>
      <c r="I184" s="10">
        <v>86</v>
      </c>
      <c r="J184" s="10">
        <f>(H184/1.5+F184)*0.6+I184*0.4</f>
        <v>81.496</v>
      </c>
      <c r="K184" s="7"/>
    </row>
    <row r="185" ht="25" customHeight="1" spans="1:11">
      <c r="A185" s="7" t="s">
        <v>579</v>
      </c>
      <c r="B185" s="7">
        <v>183101</v>
      </c>
      <c r="C185" s="7" t="s">
        <v>647</v>
      </c>
      <c r="D185" s="7" t="s">
        <v>648</v>
      </c>
      <c r="E185" s="7" t="s">
        <v>652</v>
      </c>
      <c r="F185" s="7">
        <v>2</v>
      </c>
      <c r="G185" s="7" t="s">
        <v>653</v>
      </c>
      <c r="H185" s="16" t="s">
        <v>654</v>
      </c>
      <c r="I185" s="10">
        <v>81.2</v>
      </c>
      <c r="J185" s="10">
        <f>(H185/1.5+F185)*0.6+I185*0.4</f>
        <v>79.048</v>
      </c>
      <c r="K185" s="7"/>
    </row>
    <row r="186" ht="25" customHeight="1" spans="1:11">
      <c r="A186" s="7" t="s">
        <v>579</v>
      </c>
      <c r="B186" s="7">
        <v>183201</v>
      </c>
      <c r="C186" s="7" t="s">
        <v>655</v>
      </c>
      <c r="D186" s="7" t="s">
        <v>656</v>
      </c>
      <c r="E186" s="7" t="s">
        <v>657</v>
      </c>
      <c r="F186" s="7">
        <v>2</v>
      </c>
      <c r="G186" s="7" t="s">
        <v>658</v>
      </c>
      <c r="H186" s="16" t="s">
        <v>659</v>
      </c>
      <c r="I186" s="10">
        <v>78.8</v>
      </c>
      <c r="J186" s="10">
        <f>(H186/1.5+F186)*0.6+I186*0.4</f>
        <v>79.232</v>
      </c>
      <c r="K186" s="7"/>
    </row>
    <row r="187" ht="25" customHeight="1" spans="1:11">
      <c r="A187" s="7" t="s">
        <v>579</v>
      </c>
      <c r="B187" s="7">
        <v>183201</v>
      </c>
      <c r="C187" s="7" t="s">
        <v>655</v>
      </c>
      <c r="D187" s="7" t="s">
        <v>656</v>
      </c>
      <c r="E187" s="7" t="s">
        <v>660</v>
      </c>
      <c r="F187" s="7">
        <v>2</v>
      </c>
      <c r="G187" s="7" t="s">
        <v>661</v>
      </c>
      <c r="H187" s="16" t="s">
        <v>662</v>
      </c>
      <c r="I187" s="10">
        <v>81.8</v>
      </c>
      <c r="J187" s="10">
        <f>(H187/1.5+F187)*0.6+I187*0.4</f>
        <v>80.372</v>
      </c>
      <c r="K187" s="7"/>
    </row>
    <row r="188" ht="25" customHeight="1" spans="1:11">
      <c r="A188" s="7" t="s">
        <v>579</v>
      </c>
      <c r="B188" s="7">
        <v>183301</v>
      </c>
      <c r="C188" s="7" t="s">
        <v>663</v>
      </c>
      <c r="D188" s="7" t="s">
        <v>664</v>
      </c>
      <c r="E188" s="7" t="s">
        <v>665</v>
      </c>
      <c r="F188" s="7">
        <v>2</v>
      </c>
      <c r="G188" s="7" t="s">
        <v>666</v>
      </c>
      <c r="H188" s="16" t="s">
        <v>667</v>
      </c>
      <c r="I188" s="10">
        <v>84</v>
      </c>
      <c r="J188" s="10">
        <f>(H188/1.5+F188)*0.6+I188*0.4</f>
        <v>80.592</v>
      </c>
      <c r="K188" s="7"/>
    </row>
    <row r="189" ht="25" customHeight="1" spans="1:11">
      <c r="A189" s="7" t="s">
        <v>579</v>
      </c>
      <c r="B189" s="7">
        <v>183301</v>
      </c>
      <c r="C189" s="7" t="s">
        <v>663</v>
      </c>
      <c r="D189" s="7" t="s">
        <v>664</v>
      </c>
      <c r="E189" s="7" t="s">
        <v>668</v>
      </c>
      <c r="F189" s="7">
        <v>2</v>
      </c>
      <c r="G189" s="7" t="s">
        <v>669</v>
      </c>
      <c r="H189" s="16" t="s">
        <v>670</v>
      </c>
      <c r="I189" s="10">
        <v>79.8</v>
      </c>
      <c r="J189" s="10">
        <f>(H189/1.5+F189)*0.6+I189*0.4</f>
        <v>77.612</v>
      </c>
      <c r="K189" s="7"/>
    </row>
  </sheetData>
  <mergeCells count="1">
    <mergeCell ref="A1:K1"/>
  </mergeCells>
  <pageMargins left="0.393055555555556" right="0" top="0.751388888888889" bottom="0.511805555555556" header="0.297916666666667" footer="0.297916666666667"/>
  <pageSetup paperSize="9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笔试面试总成绩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lizhiyu</dc:creator>
  <cp:lastModifiedBy>Administrator</cp:lastModifiedBy>
  <dcterms:created xsi:type="dcterms:W3CDTF">2018-09-18T01:36:00Z</dcterms:created>
  <dcterms:modified xsi:type="dcterms:W3CDTF">2018-11-26T09:00:12Z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2052-9.1.0.4688</vt:lpwstr>
  </property>
</Properties>
</file>