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财务人员" sheetId="1" r:id="rId1"/>
  </sheets>
  <calcPr calcId="144525"/>
</workbook>
</file>

<file path=xl/sharedStrings.xml><?xml version="1.0" encoding="utf-8"?>
<sst xmlns="http://schemas.openxmlformats.org/spreadsheetml/2006/main" count="48">
  <si>
    <t>附件2</t>
  </si>
  <si>
    <t>镇宁自治县自来水公司面向社会公开招聘工作人员总成绩</t>
  </si>
  <si>
    <t>序号</t>
  </si>
  <si>
    <t>面试准考证号</t>
  </si>
  <si>
    <t>报考岗位</t>
  </si>
  <si>
    <t>招聘人数</t>
  </si>
  <si>
    <t>笔试成绩</t>
  </si>
  <si>
    <t>面试</t>
  </si>
  <si>
    <t>总成绩</t>
  </si>
  <si>
    <t>成绩</t>
  </si>
  <si>
    <t>计入总成绩</t>
  </si>
  <si>
    <t>01201809080201</t>
  </si>
  <si>
    <t>财会人员</t>
  </si>
  <si>
    <t>01201809080202</t>
  </si>
  <si>
    <t>01201809080203</t>
  </si>
  <si>
    <t>01201809080204</t>
  </si>
  <si>
    <t>水质检测人员</t>
  </si>
  <si>
    <t>01201809080205</t>
  </si>
  <si>
    <t>01201809080206</t>
  </si>
  <si>
    <t>01201809080207</t>
  </si>
  <si>
    <t>01201809080208</t>
  </si>
  <si>
    <t>工程人员</t>
  </si>
  <si>
    <t>01201809080209</t>
  </si>
  <si>
    <t>01201809080210</t>
  </si>
  <si>
    <t>01201809080211</t>
  </si>
  <si>
    <t>01201809080212</t>
  </si>
  <si>
    <t>抄表员、收费员</t>
  </si>
  <si>
    <t>01201809080213</t>
  </si>
  <si>
    <t>01201809080214</t>
  </si>
  <si>
    <t>01201809080215</t>
  </si>
  <si>
    <t>01201809080216</t>
  </si>
  <si>
    <t>01201809080217</t>
  </si>
  <si>
    <t>01201809080218</t>
  </si>
  <si>
    <t>01201809080219</t>
  </si>
  <si>
    <t>01201809080220</t>
  </si>
  <si>
    <t>01201809080221</t>
  </si>
  <si>
    <t>01201809080222</t>
  </si>
  <si>
    <t>01201809080223</t>
  </si>
  <si>
    <t>01201809080224</t>
  </si>
  <si>
    <t>01201809080225</t>
  </si>
  <si>
    <t>01201809080226</t>
  </si>
  <si>
    <t>01201809080227</t>
  </si>
  <si>
    <t>管道维修工</t>
  </si>
  <si>
    <t>01201809080228</t>
  </si>
  <si>
    <t>01201809080229</t>
  </si>
  <si>
    <t>01201809080230</t>
  </si>
  <si>
    <t>01201809080231</t>
  </si>
  <si>
    <t>01201809080232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</si>
</sst>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0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2" fillId="16" borderId="12" applyNumberFormat="0" applyAlignment="0" applyProtection="0">
      <alignment vertical="center"/>
    </xf>
    <xf numFmtId="0" fontId="12" fillId="16" borderId="7" applyNumberFormat="0" applyAlignment="0" applyProtection="0">
      <alignment vertical="center"/>
    </xf>
    <xf numFmtId="0" fontId="6" fillId="6" borderId="6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0" fontId="2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1"/>
  <sheetViews>
    <sheetView tabSelected="1" topLeftCell="A9" workbookViewId="0">
      <selection activeCell="D16" sqref="D16:D30"/>
    </sheetView>
  </sheetViews>
  <sheetFormatPr defaultColWidth="9" defaultRowHeight="13.5"/>
  <cols>
    <col min="1" max="1" width="4.875" customWidth="1"/>
    <col min="2" max="2" width="17" customWidth="1"/>
    <col min="3" max="3" width="17.375" customWidth="1"/>
    <col min="4" max="4" width="6" customWidth="1"/>
    <col min="5" max="5" width="8" customWidth="1"/>
    <col min="6" max="6" width="8.375" customWidth="1"/>
    <col min="7" max="7" width="8.25" style="1" customWidth="1"/>
    <col min="8" max="8" width="7.75" customWidth="1"/>
    <col min="9" max="9" width="8" customWidth="1"/>
  </cols>
  <sheetData>
    <row r="1" ht="21" customHeight="1" spans="1:2">
      <c r="A1" s="2" t="s">
        <v>0</v>
      </c>
      <c r="B1" s="2"/>
    </row>
    <row r="2" ht="27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21" customHeight="1" spans="1:9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  <c r="F3" s="4"/>
      <c r="G3" s="6" t="s">
        <v>7</v>
      </c>
      <c r="H3" s="4"/>
      <c r="I3" s="4" t="s">
        <v>8</v>
      </c>
    </row>
    <row r="4" ht="40" customHeight="1" spans="1:9">
      <c r="A4" s="4"/>
      <c r="B4" s="4"/>
      <c r="C4" s="4"/>
      <c r="D4" s="5"/>
      <c r="E4" s="4" t="s">
        <v>9</v>
      </c>
      <c r="F4" s="5" t="s">
        <v>10</v>
      </c>
      <c r="G4" s="6" t="s">
        <v>9</v>
      </c>
      <c r="H4" s="5" t="s">
        <v>10</v>
      </c>
      <c r="I4" s="4"/>
    </row>
    <row r="5" ht="21" customHeight="1" spans="1:9">
      <c r="A5" s="4">
        <v>1</v>
      </c>
      <c r="B5" s="12" t="s">
        <v>11</v>
      </c>
      <c r="C5" s="4" t="s">
        <v>12</v>
      </c>
      <c r="D5" s="4">
        <v>1</v>
      </c>
      <c r="E5" s="6">
        <v>62.5</v>
      </c>
      <c r="F5" s="6">
        <f>E5*0.6</f>
        <v>37.5</v>
      </c>
      <c r="G5" s="6">
        <v>83.39</v>
      </c>
      <c r="H5" s="6">
        <f>G5*0.4</f>
        <v>33.356</v>
      </c>
      <c r="I5" s="6">
        <f>H5+F5</f>
        <v>70.856</v>
      </c>
    </row>
    <row r="6" ht="21" customHeight="1" spans="1:9">
      <c r="A6" s="4">
        <v>2</v>
      </c>
      <c r="B6" s="12" t="s">
        <v>13</v>
      </c>
      <c r="C6" s="4" t="s">
        <v>12</v>
      </c>
      <c r="D6" s="4"/>
      <c r="E6" s="6">
        <v>56</v>
      </c>
      <c r="F6" s="6">
        <f>E6*0.6</f>
        <v>33.6</v>
      </c>
      <c r="G6" s="6">
        <v>82.3</v>
      </c>
      <c r="H6" s="6">
        <f>G6*0.4</f>
        <v>32.92</v>
      </c>
      <c r="I6" s="6">
        <f>H6+F6</f>
        <v>66.52</v>
      </c>
    </row>
    <row r="7" ht="21" customHeight="1" spans="1:9">
      <c r="A7" s="4">
        <v>3</v>
      </c>
      <c r="B7" s="12" t="s">
        <v>14</v>
      </c>
      <c r="C7" s="4" t="s">
        <v>12</v>
      </c>
      <c r="D7" s="4"/>
      <c r="E7" s="6">
        <v>55</v>
      </c>
      <c r="F7" s="6">
        <f>E7*0.6</f>
        <v>33</v>
      </c>
      <c r="G7" s="6">
        <v>77.86</v>
      </c>
      <c r="H7" s="6">
        <f>G7*0.4</f>
        <v>31.144</v>
      </c>
      <c r="I7" s="6">
        <f>H7+F7</f>
        <v>64.144</v>
      </c>
    </row>
    <row r="8" ht="21" customHeight="1" spans="1:9">
      <c r="A8" s="4">
        <v>4</v>
      </c>
      <c r="B8" s="12" t="s">
        <v>15</v>
      </c>
      <c r="C8" s="4" t="s">
        <v>16</v>
      </c>
      <c r="D8" s="4">
        <v>1</v>
      </c>
      <c r="E8" s="6">
        <v>81</v>
      </c>
      <c r="F8" s="6">
        <f>E8*0.6</f>
        <v>48.6</v>
      </c>
      <c r="G8" s="6">
        <v>79.92</v>
      </c>
      <c r="H8" s="6">
        <f>G8*0.4</f>
        <v>31.968</v>
      </c>
      <c r="I8" s="6">
        <f>H8+F8</f>
        <v>80.568</v>
      </c>
    </row>
    <row r="9" ht="21" customHeight="1" spans="1:9">
      <c r="A9" s="4">
        <v>5</v>
      </c>
      <c r="B9" s="12" t="s">
        <v>17</v>
      </c>
      <c r="C9" s="4" t="s">
        <v>16</v>
      </c>
      <c r="D9" s="4"/>
      <c r="E9" s="6">
        <v>57</v>
      </c>
      <c r="F9" s="6">
        <f>E9*0.6</f>
        <v>34.2</v>
      </c>
      <c r="G9" s="6">
        <v>66.88</v>
      </c>
      <c r="H9" s="6">
        <f>G9*0.4</f>
        <v>26.752</v>
      </c>
      <c r="I9" s="6">
        <f>H9+F9</f>
        <v>60.952</v>
      </c>
    </row>
    <row r="10" ht="21" customHeight="1" spans="1:9">
      <c r="A10" s="4">
        <v>6</v>
      </c>
      <c r="B10" s="12" t="s">
        <v>18</v>
      </c>
      <c r="C10" s="4" t="s">
        <v>16</v>
      </c>
      <c r="D10" s="4"/>
      <c r="E10" s="6">
        <v>56</v>
      </c>
      <c r="F10" s="6">
        <f>E10*0.6</f>
        <v>33.6</v>
      </c>
      <c r="G10" s="6">
        <v>75.8</v>
      </c>
      <c r="H10" s="6">
        <f>G10*0.4</f>
        <v>30.32</v>
      </c>
      <c r="I10" s="6">
        <f>H10+F10</f>
        <v>63.92</v>
      </c>
    </row>
    <row r="11" ht="21" customHeight="1" spans="1:9">
      <c r="A11" s="4">
        <v>7</v>
      </c>
      <c r="B11" s="12" t="s">
        <v>19</v>
      </c>
      <c r="C11" s="4" t="s">
        <v>16</v>
      </c>
      <c r="D11" s="4"/>
      <c r="E11" s="6">
        <v>56</v>
      </c>
      <c r="F11" s="6">
        <f>E11*0.6</f>
        <v>33.6</v>
      </c>
      <c r="G11" s="6">
        <v>0</v>
      </c>
      <c r="H11" s="6">
        <f>G11*0.4</f>
        <v>0</v>
      </c>
      <c r="I11" s="6">
        <f>H11+F11</f>
        <v>33.6</v>
      </c>
    </row>
    <row r="12" ht="21" customHeight="1" spans="1:9">
      <c r="A12" s="4">
        <v>8</v>
      </c>
      <c r="B12" s="12" t="s">
        <v>20</v>
      </c>
      <c r="C12" s="4" t="s">
        <v>21</v>
      </c>
      <c r="D12" s="4">
        <v>1</v>
      </c>
      <c r="E12" s="6">
        <v>67</v>
      </c>
      <c r="F12" s="6">
        <f>E12*0.6</f>
        <v>40.2</v>
      </c>
      <c r="G12" s="6">
        <v>83.84</v>
      </c>
      <c r="H12" s="6">
        <f>G12*0.4</f>
        <v>33.536</v>
      </c>
      <c r="I12" s="6">
        <f>H12+F12</f>
        <v>73.736</v>
      </c>
    </row>
    <row r="13" ht="21" customHeight="1" spans="1:9">
      <c r="A13" s="4">
        <v>9</v>
      </c>
      <c r="B13" s="12" t="s">
        <v>22</v>
      </c>
      <c r="C13" s="4" t="s">
        <v>21</v>
      </c>
      <c r="D13" s="4"/>
      <c r="E13" s="6">
        <v>59</v>
      </c>
      <c r="F13" s="6">
        <f>E13*0.6</f>
        <v>35.4</v>
      </c>
      <c r="G13" s="6">
        <v>79.16</v>
      </c>
      <c r="H13" s="6">
        <f>G13*0.4</f>
        <v>31.664</v>
      </c>
      <c r="I13" s="6">
        <f>H13+F13</f>
        <v>67.064</v>
      </c>
    </row>
    <row r="14" ht="21" customHeight="1" spans="1:9">
      <c r="A14" s="4">
        <v>10</v>
      </c>
      <c r="B14" s="12" t="s">
        <v>23</v>
      </c>
      <c r="C14" s="4" t="s">
        <v>21</v>
      </c>
      <c r="D14" s="4"/>
      <c r="E14" s="6">
        <v>56</v>
      </c>
      <c r="F14" s="6">
        <f>E14*0.6</f>
        <v>33.6</v>
      </c>
      <c r="G14" s="6">
        <v>64.22</v>
      </c>
      <c r="H14" s="6">
        <f>G14*0.4</f>
        <v>25.688</v>
      </c>
      <c r="I14" s="6">
        <f>H14+F14</f>
        <v>59.288</v>
      </c>
    </row>
    <row r="15" ht="21" customHeight="1" spans="1:9">
      <c r="A15" s="4">
        <v>11</v>
      </c>
      <c r="B15" s="12" t="s">
        <v>24</v>
      </c>
      <c r="C15" s="4" t="s">
        <v>21</v>
      </c>
      <c r="D15" s="4"/>
      <c r="E15" s="6">
        <v>56</v>
      </c>
      <c r="F15" s="6">
        <f>E15*0.6</f>
        <v>33.6</v>
      </c>
      <c r="G15" s="6">
        <v>0</v>
      </c>
      <c r="H15" s="6">
        <f>G15*0.4</f>
        <v>0</v>
      </c>
      <c r="I15" s="6">
        <f>H15+F15</f>
        <v>33.6</v>
      </c>
    </row>
    <row r="16" ht="21" customHeight="1" spans="1:9">
      <c r="A16" s="4">
        <v>12</v>
      </c>
      <c r="B16" s="12" t="s">
        <v>25</v>
      </c>
      <c r="C16" s="4" t="s">
        <v>26</v>
      </c>
      <c r="D16" s="7">
        <v>5</v>
      </c>
      <c r="E16" s="8">
        <v>83</v>
      </c>
      <c r="F16" s="6">
        <f>E16*0.6</f>
        <v>49.8</v>
      </c>
      <c r="G16" s="8">
        <v>64.07</v>
      </c>
      <c r="H16" s="6">
        <f>G16*0.4</f>
        <v>25.628</v>
      </c>
      <c r="I16" s="6">
        <f>H16+F16</f>
        <v>75.428</v>
      </c>
    </row>
    <row r="17" ht="21" customHeight="1" spans="1:9">
      <c r="A17" s="4">
        <v>13</v>
      </c>
      <c r="B17" s="12" t="s">
        <v>27</v>
      </c>
      <c r="C17" s="4" t="s">
        <v>26</v>
      </c>
      <c r="D17" s="9"/>
      <c r="E17" s="8">
        <v>78</v>
      </c>
      <c r="F17" s="6">
        <f>E17*0.6</f>
        <v>46.8</v>
      </c>
      <c r="G17" s="8">
        <v>85.77</v>
      </c>
      <c r="H17" s="6">
        <f>G17*0.4</f>
        <v>34.308</v>
      </c>
      <c r="I17" s="6">
        <f>H17+F17</f>
        <v>81.108</v>
      </c>
    </row>
    <row r="18" ht="21" customHeight="1" spans="1:9">
      <c r="A18" s="4">
        <v>14</v>
      </c>
      <c r="B18" s="12" t="s">
        <v>28</v>
      </c>
      <c r="C18" s="4" t="s">
        <v>26</v>
      </c>
      <c r="D18" s="9"/>
      <c r="E18" s="8">
        <v>74</v>
      </c>
      <c r="F18" s="6">
        <f>E18*0.6</f>
        <v>44.4</v>
      </c>
      <c r="G18" s="8">
        <v>72.78</v>
      </c>
      <c r="H18" s="6">
        <f>G18*0.4</f>
        <v>29.112</v>
      </c>
      <c r="I18" s="6">
        <f>H18+F18</f>
        <v>73.512</v>
      </c>
    </row>
    <row r="19" ht="21" customHeight="1" spans="1:9">
      <c r="A19" s="4">
        <v>15</v>
      </c>
      <c r="B19" s="12" t="s">
        <v>29</v>
      </c>
      <c r="C19" s="4" t="s">
        <v>26</v>
      </c>
      <c r="D19" s="9"/>
      <c r="E19" s="8">
        <v>73.5</v>
      </c>
      <c r="F19" s="6">
        <f>E19*0.6</f>
        <v>44.1</v>
      </c>
      <c r="G19" s="8">
        <v>79.32</v>
      </c>
      <c r="H19" s="6">
        <f>G19*0.4</f>
        <v>31.728</v>
      </c>
      <c r="I19" s="6">
        <f>H19+F19</f>
        <v>75.828</v>
      </c>
    </row>
    <row r="20" ht="21" customHeight="1" spans="1:9">
      <c r="A20" s="4">
        <v>16</v>
      </c>
      <c r="B20" s="12" t="s">
        <v>30</v>
      </c>
      <c r="C20" s="4" t="s">
        <v>26</v>
      </c>
      <c r="D20" s="9"/>
      <c r="E20" s="8">
        <v>68.5</v>
      </c>
      <c r="F20" s="6">
        <f>E20*0.6</f>
        <v>41.1</v>
      </c>
      <c r="G20" s="8">
        <v>74.58</v>
      </c>
      <c r="H20" s="6">
        <f>G20*0.4</f>
        <v>29.832</v>
      </c>
      <c r="I20" s="6">
        <f>H20+F20</f>
        <v>70.932</v>
      </c>
    </row>
    <row r="21" ht="21" customHeight="1" spans="1:9">
      <c r="A21" s="4">
        <v>17</v>
      </c>
      <c r="B21" s="12" t="s">
        <v>31</v>
      </c>
      <c r="C21" s="4" t="s">
        <v>26</v>
      </c>
      <c r="D21" s="9"/>
      <c r="E21" s="8">
        <v>64</v>
      </c>
      <c r="F21" s="6">
        <f>E21*0.6</f>
        <v>38.4</v>
      </c>
      <c r="G21" s="8">
        <v>75.56</v>
      </c>
      <c r="H21" s="6">
        <f>G21*0.4</f>
        <v>30.224</v>
      </c>
      <c r="I21" s="6">
        <f>H21+F21</f>
        <v>68.624</v>
      </c>
    </row>
    <row r="22" ht="21" customHeight="1" spans="1:9">
      <c r="A22" s="4">
        <v>18</v>
      </c>
      <c r="B22" s="12" t="s">
        <v>32</v>
      </c>
      <c r="C22" s="4" t="s">
        <v>26</v>
      </c>
      <c r="D22" s="9"/>
      <c r="E22" s="8">
        <v>63</v>
      </c>
      <c r="F22" s="6">
        <f>E22*0.6</f>
        <v>37.8</v>
      </c>
      <c r="G22" s="8">
        <v>72.9</v>
      </c>
      <c r="H22" s="6">
        <f>G22*0.4</f>
        <v>29.16</v>
      </c>
      <c r="I22" s="6">
        <f>H22+F22</f>
        <v>66.96</v>
      </c>
    </row>
    <row r="23" ht="21" customHeight="1" spans="1:9">
      <c r="A23" s="4">
        <v>19</v>
      </c>
      <c r="B23" s="12" t="s">
        <v>33</v>
      </c>
      <c r="C23" s="4" t="s">
        <v>26</v>
      </c>
      <c r="D23" s="9"/>
      <c r="E23" s="8">
        <v>62</v>
      </c>
      <c r="F23" s="6">
        <f>E23*0.6</f>
        <v>37.2</v>
      </c>
      <c r="G23" s="8">
        <v>73.36</v>
      </c>
      <c r="H23" s="6">
        <f>G23*0.4</f>
        <v>29.344</v>
      </c>
      <c r="I23" s="6">
        <f>H23+F23</f>
        <v>66.544</v>
      </c>
    </row>
    <row r="24" ht="21" customHeight="1" spans="1:9">
      <c r="A24" s="4">
        <v>20</v>
      </c>
      <c r="B24" s="12" t="s">
        <v>34</v>
      </c>
      <c r="C24" s="4" t="s">
        <v>26</v>
      </c>
      <c r="D24" s="9"/>
      <c r="E24" s="8">
        <v>59</v>
      </c>
      <c r="F24" s="6">
        <f>E24*0.6</f>
        <v>35.4</v>
      </c>
      <c r="G24" s="8">
        <v>74.17</v>
      </c>
      <c r="H24" s="6">
        <f>G24*0.4</f>
        <v>29.668</v>
      </c>
      <c r="I24" s="6">
        <f>H24+F24</f>
        <v>65.068</v>
      </c>
    </row>
    <row r="25" ht="21" customHeight="1" spans="1:9">
      <c r="A25" s="4">
        <v>21</v>
      </c>
      <c r="B25" s="12" t="s">
        <v>35</v>
      </c>
      <c r="C25" s="4" t="s">
        <v>26</v>
      </c>
      <c r="D25" s="9"/>
      <c r="E25" s="8">
        <v>58</v>
      </c>
      <c r="F25" s="6">
        <f>E25*0.6</f>
        <v>34.8</v>
      </c>
      <c r="G25" s="8">
        <v>69.26</v>
      </c>
      <c r="H25" s="6">
        <f>G25*0.4</f>
        <v>27.704</v>
      </c>
      <c r="I25" s="6">
        <f>H25+F25</f>
        <v>62.504</v>
      </c>
    </row>
    <row r="26" ht="21" customHeight="1" spans="1:9">
      <c r="A26" s="4">
        <v>22</v>
      </c>
      <c r="B26" s="12" t="s">
        <v>36</v>
      </c>
      <c r="C26" s="4" t="s">
        <v>26</v>
      </c>
      <c r="D26" s="9"/>
      <c r="E26" s="8">
        <v>56</v>
      </c>
      <c r="F26" s="6">
        <f>E26*0.6</f>
        <v>33.6</v>
      </c>
      <c r="G26" s="8">
        <v>59.36</v>
      </c>
      <c r="H26" s="6">
        <f>G26*0.4</f>
        <v>23.744</v>
      </c>
      <c r="I26" s="6">
        <f>H26+F26</f>
        <v>57.344</v>
      </c>
    </row>
    <row r="27" ht="21" customHeight="1" spans="1:9">
      <c r="A27" s="4">
        <v>23</v>
      </c>
      <c r="B27" s="12" t="s">
        <v>37</v>
      </c>
      <c r="C27" s="4" t="s">
        <v>26</v>
      </c>
      <c r="D27" s="9"/>
      <c r="E27" s="8">
        <v>55</v>
      </c>
      <c r="F27" s="6">
        <f>E27*0.6</f>
        <v>33</v>
      </c>
      <c r="G27" s="8">
        <v>71.5</v>
      </c>
      <c r="H27" s="6">
        <f>G27*0.4</f>
        <v>28.6</v>
      </c>
      <c r="I27" s="6">
        <f>H27+F27</f>
        <v>61.6</v>
      </c>
    </row>
    <row r="28" ht="21" customHeight="1" spans="1:9">
      <c r="A28" s="4">
        <v>24</v>
      </c>
      <c r="B28" s="12" t="s">
        <v>38</v>
      </c>
      <c r="C28" s="4" t="s">
        <v>26</v>
      </c>
      <c r="D28" s="9"/>
      <c r="E28" s="8">
        <v>55</v>
      </c>
      <c r="F28" s="6">
        <f>E28*0.6</f>
        <v>33</v>
      </c>
      <c r="G28" s="8">
        <v>62.48</v>
      </c>
      <c r="H28" s="6">
        <f>G28*0.4</f>
        <v>24.992</v>
      </c>
      <c r="I28" s="6">
        <f>H28+F28</f>
        <v>57.992</v>
      </c>
    </row>
    <row r="29" ht="21" customHeight="1" spans="1:9">
      <c r="A29" s="4">
        <v>25</v>
      </c>
      <c r="B29" s="12" t="s">
        <v>39</v>
      </c>
      <c r="C29" s="4" t="s">
        <v>26</v>
      </c>
      <c r="D29" s="9"/>
      <c r="E29" s="8">
        <v>54</v>
      </c>
      <c r="F29" s="6">
        <f>E29*0.6</f>
        <v>32.4</v>
      </c>
      <c r="G29" s="8">
        <v>69.98</v>
      </c>
      <c r="H29" s="6">
        <f>G29*0.4</f>
        <v>27.992</v>
      </c>
      <c r="I29" s="6">
        <f>H29+F29</f>
        <v>60.392</v>
      </c>
    </row>
    <row r="30" ht="21" customHeight="1" spans="1:9">
      <c r="A30" s="4">
        <v>26</v>
      </c>
      <c r="B30" s="12" t="s">
        <v>40</v>
      </c>
      <c r="C30" s="4" t="s">
        <v>26</v>
      </c>
      <c r="D30" s="10"/>
      <c r="E30" s="8">
        <v>54</v>
      </c>
      <c r="F30" s="6">
        <f>E30*0.6</f>
        <v>32.4</v>
      </c>
      <c r="G30" s="8">
        <v>72.58</v>
      </c>
      <c r="H30" s="6">
        <f>G30*0.4</f>
        <v>29.032</v>
      </c>
      <c r="I30" s="6">
        <f>H30+F30</f>
        <v>61.432</v>
      </c>
    </row>
    <row r="31" ht="21" customHeight="1" spans="1:9">
      <c r="A31" s="4">
        <v>27</v>
      </c>
      <c r="B31" s="12" t="s">
        <v>41</v>
      </c>
      <c r="C31" s="4" t="s">
        <v>42</v>
      </c>
      <c r="D31" s="4">
        <v>2</v>
      </c>
      <c r="E31" s="6">
        <v>73</v>
      </c>
      <c r="F31" s="6">
        <f>E31*0.6</f>
        <v>43.8</v>
      </c>
      <c r="G31" s="6">
        <v>70.09</v>
      </c>
      <c r="H31" s="6">
        <f>G31*0.4</f>
        <v>28.036</v>
      </c>
      <c r="I31" s="6">
        <f>H31+F31</f>
        <v>71.836</v>
      </c>
    </row>
    <row r="32" ht="21" customHeight="1" spans="1:9">
      <c r="A32" s="4">
        <v>28</v>
      </c>
      <c r="B32" s="12" t="s">
        <v>43</v>
      </c>
      <c r="C32" s="4" t="s">
        <v>42</v>
      </c>
      <c r="D32" s="4"/>
      <c r="E32" s="6">
        <v>53</v>
      </c>
      <c r="F32" s="6">
        <f>E32*0.6</f>
        <v>31.8</v>
      </c>
      <c r="G32" s="6">
        <v>63.42</v>
      </c>
      <c r="H32" s="6">
        <f>G32*0.4</f>
        <v>25.368</v>
      </c>
      <c r="I32" s="6">
        <f>H32+F32</f>
        <v>57.168</v>
      </c>
    </row>
    <row r="33" ht="21" customHeight="1" spans="1:9">
      <c r="A33" s="4">
        <v>29</v>
      </c>
      <c r="B33" s="12" t="s">
        <v>44</v>
      </c>
      <c r="C33" s="4" t="s">
        <v>42</v>
      </c>
      <c r="D33" s="4"/>
      <c r="E33" s="6">
        <v>51</v>
      </c>
      <c r="F33" s="6">
        <f>E33*0.6</f>
        <v>30.6</v>
      </c>
      <c r="G33" s="6">
        <v>73.98</v>
      </c>
      <c r="H33" s="6">
        <f>G33*0.4</f>
        <v>29.592</v>
      </c>
      <c r="I33" s="6">
        <f>H33+F33</f>
        <v>60.192</v>
      </c>
    </row>
    <row r="34" ht="21" customHeight="1" spans="1:9">
      <c r="A34" s="4">
        <v>30</v>
      </c>
      <c r="B34" s="12" t="s">
        <v>45</v>
      </c>
      <c r="C34" s="4" t="s">
        <v>42</v>
      </c>
      <c r="D34" s="4"/>
      <c r="E34" s="6">
        <v>50</v>
      </c>
      <c r="F34" s="6">
        <f>E34*0.6</f>
        <v>30</v>
      </c>
      <c r="G34" s="6">
        <v>63.47</v>
      </c>
      <c r="H34" s="6">
        <f>G34*0.4</f>
        <v>25.388</v>
      </c>
      <c r="I34" s="6">
        <f>H34+F34</f>
        <v>55.388</v>
      </c>
    </row>
    <row r="35" ht="21" customHeight="1" spans="1:9">
      <c r="A35" s="4">
        <v>31</v>
      </c>
      <c r="B35" s="12" t="s">
        <v>46</v>
      </c>
      <c r="C35" s="4" t="s">
        <v>42</v>
      </c>
      <c r="D35" s="4"/>
      <c r="E35" s="6">
        <v>49</v>
      </c>
      <c r="F35" s="6">
        <f>E35*0.6</f>
        <v>29.4</v>
      </c>
      <c r="G35" s="6">
        <v>63.96</v>
      </c>
      <c r="H35" s="6">
        <f>G35*0.4</f>
        <v>25.584</v>
      </c>
      <c r="I35" s="6">
        <f>H35+F35</f>
        <v>54.984</v>
      </c>
    </row>
    <row r="36" ht="21" customHeight="1" spans="1:9">
      <c r="A36" s="4">
        <v>32</v>
      </c>
      <c r="B36" s="12" t="s">
        <v>47</v>
      </c>
      <c r="C36" s="4" t="s">
        <v>42</v>
      </c>
      <c r="D36" s="4"/>
      <c r="E36" s="6">
        <v>42.5</v>
      </c>
      <c r="F36" s="6">
        <f>E36*0.6</f>
        <v>25.5</v>
      </c>
      <c r="G36" s="6">
        <v>66.58</v>
      </c>
      <c r="H36" s="6">
        <f>G36*0.4</f>
        <v>26.632</v>
      </c>
      <c r="I36" s="6">
        <f>H36+F36</f>
        <v>52.132</v>
      </c>
    </row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18" customHeight="1" spans="9:9">
      <c r="I47" s="11"/>
    </row>
    <row r="48" ht="18" customHeight="1" spans="9:9">
      <c r="I48" s="11"/>
    </row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</sheetData>
  <mergeCells count="14">
    <mergeCell ref="A1:B1"/>
    <mergeCell ref="A2:I2"/>
    <mergeCell ref="E3:F3"/>
    <mergeCell ref="G3:H3"/>
    <mergeCell ref="A3:A4"/>
    <mergeCell ref="B3:B4"/>
    <mergeCell ref="C3:C4"/>
    <mergeCell ref="D3:D4"/>
    <mergeCell ref="D5:D7"/>
    <mergeCell ref="D8:D11"/>
    <mergeCell ref="D12:D15"/>
    <mergeCell ref="D16:D30"/>
    <mergeCell ref="D31:D36"/>
    <mergeCell ref="I3:I4"/>
  </mergeCells>
  <printOptions horizontalCentered="1"/>
  <pageMargins left="0.700694444444445" right="0.700694444444445" top="0.751388888888889" bottom="0.751388888888889" header="0.297916666666667" footer="0.297916666666667"/>
  <pageSetup paperSize="9" scale="93" fitToWidth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52flin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财务人员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2018-08-06T08:02:00Z</dcterms:created>
  <dcterms:modified xsi:type="dcterms:W3CDTF">2018-09-11T01:03:54Z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