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Sheet1!$A$2:$M$2</definedName>
  </definedNames>
  <calcPr calcId="152511"/>
</workbook>
</file>

<file path=xl/calcChain.xml><?xml version="1.0" encoding="utf-8"?>
<calcChain xmlns="http://schemas.openxmlformats.org/spreadsheetml/2006/main">
  <c r="J6" i="1" l="1"/>
  <c r="J20" i="1"/>
  <c r="J21" i="1"/>
  <c r="J29" i="1"/>
  <c r="J19" i="1"/>
  <c r="J15" i="1"/>
  <c r="J38" i="1"/>
  <c r="J16" i="1"/>
  <c r="J28" i="1"/>
  <c r="J12" i="1"/>
  <c r="J7" i="1"/>
  <c r="J4" i="1"/>
  <c r="J18" i="1"/>
  <c r="J36" i="1"/>
  <c r="J3" i="1"/>
  <c r="J8" i="1"/>
  <c r="J14" i="1"/>
  <c r="J23" i="1"/>
  <c r="J25" i="1"/>
  <c r="J17" i="1"/>
  <c r="J13" i="1"/>
  <c r="J24" i="1"/>
  <c r="J22" i="1"/>
  <c r="J10" i="1"/>
  <c r="J30" i="1"/>
  <c r="J27" i="1"/>
  <c r="J35" i="1"/>
  <c r="J32" i="1"/>
  <c r="J9" i="1"/>
  <c r="J26" i="1"/>
  <c r="J11" i="1"/>
  <c r="J31" i="1"/>
  <c r="K35" i="1"/>
  <c r="J33" i="1"/>
  <c r="H6" i="1"/>
  <c r="H19" i="1"/>
  <c r="H20" i="1"/>
  <c r="K20" i="1" s="1"/>
  <c r="H21" i="1"/>
  <c r="H29" i="1"/>
  <c r="H38" i="1"/>
  <c r="K38" i="1" s="1"/>
  <c r="H5" i="1"/>
  <c r="H16" i="1"/>
  <c r="H7" i="1"/>
  <c r="H28" i="1"/>
  <c r="H4" i="1"/>
  <c r="K4" i="1" s="1"/>
  <c r="H15" i="1"/>
  <c r="K15" i="1" s="1"/>
  <c r="H25" i="1"/>
  <c r="H36" i="1"/>
  <c r="K36" i="1" s="1"/>
  <c r="H3" i="1"/>
  <c r="K3" i="1" s="1"/>
  <c r="H12" i="1"/>
  <c r="K12" i="1" s="1"/>
  <c r="H18" i="1"/>
  <c r="H17" i="1"/>
  <c r="H8" i="1"/>
  <c r="K8" i="1" s="1"/>
  <c r="H14" i="1"/>
  <c r="K14" i="1" s="1"/>
  <c r="H13" i="1"/>
  <c r="H22" i="1"/>
  <c r="K22" i="1" s="1"/>
  <c r="H23" i="1"/>
  <c r="K23" i="1" s="1"/>
  <c r="H10" i="1"/>
  <c r="H24" i="1"/>
  <c r="K24" i="1" s="1"/>
  <c r="H37" i="1"/>
  <c r="H30" i="1"/>
  <c r="H27" i="1"/>
  <c r="K27" i="1" s="1"/>
  <c r="H32" i="1"/>
  <c r="H35" i="1"/>
  <c r="H9" i="1"/>
  <c r="H26" i="1"/>
  <c r="K26" i="1" s="1"/>
  <c r="H11" i="1"/>
  <c r="H34" i="1"/>
  <c r="H31" i="1"/>
  <c r="K31" i="1" s="1"/>
  <c r="H33" i="1"/>
  <c r="K33" i="1" s="1"/>
  <c r="K10" i="1" l="1"/>
  <c r="K16" i="1"/>
  <c r="K21" i="1"/>
  <c r="K9" i="1"/>
  <c r="K30" i="1"/>
  <c r="K17" i="1"/>
  <c r="K28" i="1"/>
  <c r="K19" i="1"/>
  <c r="K11" i="1"/>
  <c r="K32" i="1"/>
  <c r="K13" i="1"/>
  <c r="K18" i="1"/>
  <c r="K25" i="1"/>
  <c r="K7" i="1"/>
  <c r="K29" i="1"/>
  <c r="K6" i="1"/>
</calcChain>
</file>

<file path=xl/sharedStrings.xml><?xml version="1.0" encoding="utf-8"?>
<sst xmlns="http://schemas.openxmlformats.org/spreadsheetml/2006/main" count="166" uniqueCount="73">
  <si>
    <t>姓名</t>
  </si>
  <si>
    <t>性别</t>
  </si>
  <si>
    <t>所在学校</t>
  </si>
  <si>
    <t>宋显明</t>
  </si>
  <si>
    <t>男</t>
  </si>
  <si>
    <t>黔南民族农业学校</t>
  </si>
  <si>
    <t>张家群</t>
  </si>
  <si>
    <t>女</t>
  </si>
  <si>
    <t>黔南民族财政学校</t>
  </si>
  <si>
    <t>王光勇</t>
  </si>
  <si>
    <t>贵州省供销学校</t>
  </si>
  <si>
    <t>陈芳</t>
  </si>
  <si>
    <t>谢凤坪</t>
  </si>
  <si>
    <t>华南热带农业大学</t>
  </si>
  <si>
    <t>何明灯</t>
  </si>
  <si>
    <t>贵州省林业学校</t>
  </si>
  <si>
    <t>范烨</t>
  </si>
  <si>
    <t>贵州省第二轻工业学校</t>
  </si>
  <si>
    <t>赵晓琴</t>
  </si>
  <si>
    <t>贵州省内贸学校</t>
  </si>
  <si>
    <t>田景平</t>
  </si>
  <si>
    <t>刘祥丽</t>
  </si>
  <si>
    <t>兰华</t>
  </si>
  <si>
    <t>宋书华</t>
  </si>
  <si>
    <t>贵州省化工学校</t>
  </si>
  <si>
    <t>杨晋</t>
  </si>
  <si>
    <t>贵州省安顺农业学校</t>
  </si>
  <si>
    <t>凌欢</t>
  </si>
  <si>
    <t>贵州省财政学校</t>
  </si>
  <si>
    <t>杨亚军</t>
  </si>
  <si>
    <t>黔南民族行政管理学校</t>
  </si>
  <si>
    <t>舒大宏</t>
  </si>
  <si>
    <t>杨昌菊</t>
  </si>
  <si>
    <t>尚为敏</t>
  </si>
  <si>
    <t>杜必丽</t>
  </si>
  <si>
    <t>贵州省贸易经济学校</t>
  </si>
  <si>
    <t>余小剑</t>
  </si>
  <si>
    <t>刘道华</t>
  </si>
  <si>
    <t>贵州省工业管理学校</t>
  </si>
  <si>
    <t>杨通德</t>
  </si>
  <si>
    <t>李中艳</t>
  </si>
  <si>
    <t>杨平</t>
  </si>
  <si>
    <t>贵阳中医学院第一附属医院</t>
  </si>
  <si>
    <t>蒋邦碧</t>
  </si>
  <si>
    <t>颜文彬</t>
  </si>
  <si>
    <t>王创造</t>
  </si>
  <si>
    <t>潘娜</t>
  </si>
  <si>
    <t>黔南民族工业学校</t>
  </si>
  <si>
    <t>黄健栩</t>
  </si>
  <si>
    <t>吴道军</t>
  </si>
  <si>
    <t>黔东南民族农业学校</t>
  </si>
  <si>
    <t>杨征义</t>
  </si>
  <si>
    <t>张大刚</t>
  </si>
  <si>
    <t>蔡仕武</t>
  </si>
  <si>
    <t>杨生怀</t>
  </si>
  <si>
    <t>何玫</t>
  </si>
  <si>
    <t>蔡泽仁</t>
  </si>
  <si>
    <t>贵州省艺术学校</t>
  </si>
  <si>
    <t>科目</t>
    <phoneticPr fontId="1" type="noConversion"/>
  </si>
  <si>
    <t>公共基础知识</t>
    <phoneticPr fontId="1" type="noConversion"/>
  </si>
  <si>
    <t>序号</t>
    <phoneticPr fontId="1" type="noConversion"/>
  </si>
  <si>
    <t>笔试成绩</t>
    <phoneticPr fontId="1" type="noConversion"/>
  </si>
  <si>
    <t>备注</t>
    <phoneticPr fontId="1" type="noConversion"/>
  </si>
  <si>
    <t>公共基础知识</t>
    <phoneticPr fontId="1" type="noConversion"/>
  </si>
  <si>
    <t>面试成绩</t>
    <phoneticPr fontId="1" type="noConversion"/>
  </si>
  <si>
    <t>笔试折算分</t>
    <phoneticPr fontId="1" type="noConversion"/>
  </si>
  <si>
    <t>面试折算分</t>
    <phoneticPr fontId="1" type="noConversion"/>
  </si>
  <si>
    <t>总成绩</t>
    <phoneticPr fontId="1" type="noConversion"/>
  </si>
  <si>
    <t>缺考</t>
    <phoneticPr fontId="1" type="noConversion"/>
  </si>
  <si>
    <t>福泉市2018年公开招聘村级脱贫攻坚队员综合成绩公示表</t>
    <phoneticPr fontId="1" type="noConversion"/>
  </si>
  <si>
    <t>缺考</t>
    <phoneticPr fontId="1" type="noConversion"/>
  </si>
  <si>
    <t>黔南民族农业学校</t>
    <phoneticPr fontId="1" type="noConversion"/>
  </si>
  <si>
    <t>笔试准考证号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</si>
</sst>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24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workbookViewId="0">
      <selection activeCell="J7" sqref="J7"/>
    </sheetView>
  </sheetViews>
  <sheetFormatPr defaultRowHeight="13.5" x14ac:dyDescent="0.15"/>
  <cols>
    <col min="1" max="1" width="7.375" customWidth="1"/>
    <col min="2" max="2" width="12.25" customWidth="1"/>
    <col min="3" max="3" width="10.375" customWidth="1"/>
    <col min="4" max="4" width="26.875" customWidth="1"/>
    <col min="5" max="5" width="16.25" customWidth="1"/>
    <col min="6" max="6" width="15.25" customWidth="1"/>
    <col min="7" max="11" width="15.75" customWidth="1"/>
    <col min="12" max="12" width="10.25" customWidth="1"/>
  </cols>
  <sheetData>
    <row r="1" spans="1:12" ht="45.75" customHeight="1" x14ac:dyDescent="0.15">
      <c r="A1" s="5" t="s">
        <v>69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36.75" customHeight="1" x14ac:dyDescent="0.15">
      <c r="A2" s="1" t="s">
        <v>60</v>
      </c>
      <c r="B2" s="1" t="s">
        <v>0</v>
      </c>
      <c r="C2" s="2" t="s">
        <v>1</v>
      </c>
      <c r="D2" s="2" t="s">
        <v>2</v>
      </c>
      <c r="E2" s="2" t="s">
        <v>72</v>
      </c>
      <c r="F2" s="2" t="s">
        <v>58</v>
      </c>
      <c r="G2" s="3" t="s">
        <v>61</v>
      </c>
      <c r="H2" s="3" t="s">
        <v>65</v>
      </c>
      <c r="I2" s="3" t="s">
        <v>64</v>
      </c>
      <c r="J2" s="3" t="s">
        <v>66</v>
      </c>
      <c r="K2" s="3" t="s">
        <v>67</v>
      </c>
      <c r="L2" s="3" t="s">
        <v>62</v>
      </c>
    </row>
    <row r="3" spans="1:12" ht="36.75" customHeight="1" x14ac:dyDescent="0.15">
      <c r="A3" s="1">
        <v>1</v>
      </c>
      <c r="B3" s="1" t="s">
        <v>3</v>
      </c>
      <c r="C3" s="1" t="s">
        <v>4</v>
      </c>
      <c r="D3" s="1" t="s">
        <v>5</v>
      </c>
      <c r="E3" s="1">
        <v>201803001</v>
      </c>
      <c r="F3" s="1" t="s">
        <v>63</v>
      </c>
      <c r="G3" s="1">
        <v>63</v>
      </c>
      <c r="H3" s="1">
        <f t="shared" ref="H3:H38" si="0">G3/2</f>
        <v>31.5</v>
      </c>
      <c r="I3" s="1">
        <v>77.2</v>
      </c>
      <c r="J3" s="4">
        <f>I3/2</f>
        <v>38.6</v>
      </c>
      <c r="K3" s="4">
        <f>H3+J3</f>
        <v>70.099999999999994</v>
      </c>
      <c r="L3" s="1"/>
    </row>
    <row r="4" spans="1:12" ht="36.75" customHeight="1" x14ac:dyDescent="0.15">
      <c r="A4" s="1">
        <v>2</v>
      </c>
      <c r="B4" s="1" t="s">
        <v>6</v>
      </c>
      <c r="C4" s="1" t="s">
        <v>7</v>
      </c>
      <c r="D4" s="1" t="s">
        <v>8</v>
      </c>
      <c r="E4" s="1">
        <v>201803002</v>
      </c>
      <c r="F4" s="1" t="s">
        <v>63</v>
      </c>
      <c r="G4" s="1">
        <v>64</v>
      </c>
      <c r="H4" s="1">
        <f t="shared" si="0"/>
        <v>32</v>
      </c>
      <c r="I4" s="1">
        <v>77.2</v>
      </c>
      <c r="J4" s="4">
        <f>I4/2</f>
        <v>38.6</v>
      </c>
      <c r="K4" s="4">
        <f>H4+J4</f>
        <v>70.599999999999994</v>
      </c>
      <c r="L4" s="1"/>
    </row>
    <row r="5" spans="1:12" ht="36.75" customHeight="1" x14ac:dyDescent="0.15">
      <c r="A5" s="1">
        <v>3</v>
      </c>
      <c r="B5" s="1" t="s">
        <v>9</v>
      </c>
      <c r="C5" s="1" t="s">
        <v>4</v>
      </c>
      <c r="D5" s="1" t="s">
        <v>10</v>
      </c>
      <c r="E5" s="1">
        <v>201803003</v>
      </c>
      <c r="F5" s="1" t="s">
        <v>63</v>
      </c>
      <c r="G5" s="1">
        <v>67</v>
      </c>
      <c r="H5" s="1">
        <f t="shared" si="0"/>
        <v>33.5</v>
      </c>
      <c r="I5" s="1" t="s">
        <v>68</v>
      </c>
      <c r="J5" s="4" t="s">
        <v>70</v>
      </c>
      <c r="K5" s="4" t="s">
        <v>70</v>
      </c>
      <c r="L5" s="1"/>
    </row>
    <row r="6" spans="1:12" ht="36.75" customHeight="1" x14ac:dyDescent="0.15">
      <c r="A6" s="1">
        <v>4</v>
      </c>
      <c r="B6" s="1" t="s">
        <v>11</v>
      </c>
      <c r="C6" s="1" t="s">
        <v>7</v>
      </c>
      <c r="D6" s="1" t="s">
        <v>8</v>
      </c>
      <c r="E6" s="1">
        <v>201803004</v>
      </c>
      <c r="F6" s="1" t="s">
        <v>63</v>
      </c>
      <c r="G6" s="1">
        <v>74</v>
      </c>
      <c r="H6" s="1">
        <f t="shared" si="0"/>
        <v>37</v>
      </c>
      <c r="I6" s="1">
        <v>81.400000000000006</v>
      </c>
      <c r="J6" s="4">
        <f t="shared" ref="J6:J33" si="1">I6/2</f>
        <v>40.700000000000003</v>
      </c>
      <c r="K6" s="4">
        <f t="shared" ref="K6:K33" si="2">H6+J6</f>
        <v>77.7</v>
      </c>
      <c r="L6" s="1"/>
    </row>
    <row r="7" spans="1:12" ht="36.75" customHeight="1" x14ac:dyDescent="0.15">
      <c r="A7" s="1">
        <v>5</v>
      </c>
      <c r="B7" s="1" t="s">
        <v>12</v>
      </c>
      <c r="C7" s="1" t="s">
        <v>7</v>
      </c>
      <c r="D7" s="1" t="s">
        <v>13</v>
      </c>
      <c r="E7" s="1">
        <v>201803005</v>
      </c>
      <c r="F7" s="1" t="s">
        <v>63</v>
      </c>
      <c r="G7" s="1">
        <v>65</v>
      </c>
      <c r="H7" s="1">
        <f t="shared" si="0"/>
        <v>32.5</v>
      </c>
      <c r="I7" s="1">
        <v>77.2</v>
      </c>
      <c r="J7" s="4">
        <f t="shared" si="1"/>
        <v>38.6</v>
      </c>
      <c r="K7" s="4">
        <f t="shared" si="2"/>
        <v>71.099999999999994</v>
      </c>
      <c r="L7" s="1"/>
    </row>
    <row r="8" spans="1:12" ht="36.75" customHeight="1" x14ac:dyDescent="0.15">
      <c r="A8" s="1">
        <v>6</v>
      </c>
      <c r="B8" s="1" t="s">
        <v>14</v>
      </c>
      <c r="C8" s="1" t="s">
        <v>4</v>
      </c>
      <c r="D8" s="1" t="s">
        <v>15</v>
      </c>
      <c r="E8" s="1">
        <v>201803006</v>
      </c>
      <c r="F8" s="1" t="s">
        <v>63</v>
      </c>
      <c r="G8" s="1">
        <v>59</v>
      </c>
      <c r="H8" s="1">
        <f t="shared" si="0"/>
        <v>29.5</v>
      </c>
      <c r="I8" s="1">
        <v>81</v>
      </c>
      <c r="J8" s="4">
        <f t="shared" si="1"/>
        <v>40.5</v>
      </c>
      <c r="K8" s="4">
        <f t="shared" si="2"/>
        <v>70</v>
      </c>
      <c r="L8" s="1"/>
    </row>
    <row r="9" spans="1:12" ht="36.75" customHeight="1" x14ac:dyDescent="0.15">
      <c r="A9" s="1">
        <v>7</v>
      </c>
      <c r="B9" s="1" t="s">
        <v>16</v>
      </c>
      <c r="C9" s="1" t="s">
        <v>7</v>
      </c>
      <c r="D9" s="1" t="s">
        <v>17</v>
      </c>
      <c r="E9" s="1">
        <v>201803007</v>
      </c>
      <c r="F9" s="1" t="s">
        <v>63</v>
      </c>
      <c r="G9" s="1">
        <v>49</v>
      </c>
      <c r="H9" s="1">
        <f t="shared" si="0"/>
        <v>24.5</v>
      </c>
      <c r="I9" s="1">
        <v>77.599999999999994</v>
      </c>
      <c r="J9" s="4">
        <f t="shared" si="1"/>
        <v>38.799999999999997</v>
      </c>
      <c r="K9" s="4">
        <f t="shared" si="2"/>
        <v>63.3</v>
      </c>
      <c r="L9" s="1"/>
    </row>
    <row r="10" spans="1:12" ht="36.75" customHeight="1" x14ac:dyDescent="0.15">
      <c r="A10" s="1">
        <v>8</v>
      </c>
      <c r="B10" s="1" t="s">
        <v>18</v>
      </c>
      <c r="C10" s="1" t="s">
        <v>7</v>
      </c>
      <c r="D10" s="1" t="s">
        <v>19</v>
      </c>
      <c r="E10" s="1">
        <v>201803009</v>
      </c>
      <c r="F10" s="1" t="s">
        <v>63</v>
      </c>
      <c r="G10" s="1">
        <v>56</v>
      </c>
      <c r="H10" s="1">
        <f t="shared" si="0"/>
        <v>28</v>
      </c>
      <c r="I10" s="1">
        <v>76.2</v>
      </c>
      <c r="J10" s="4">
        <f t="shared" si="1"/>
        <v>38.1</v>
      </c>
      <c r="K10" s="4">
        <f t="shared" si="2"/>
        <v>66.099999999999994</v>
      </c>
      <c r="L10" s="1"/>
    </row>
    <row r="11" spans="1:12" ht="36.75" customHeight="1" x14ac:dyDescent="0.15">
      <c r="A11" s="1">
        <v>9</v>
      </c>
      <c r="B11" s="1" t="s">
        <v>20</v>
      </c>
      <c r="C11" s="1" t="s">
        <v>4</v>
      </c>
      <c r="D11" s="1" t="s">
        <v>17</v>
      </c>
      <c r="E11" s="1">
        <v>201803011</v>
      </c>
      <c r="F11" s="1" t="s">
        <v>63</v>
      </c>
      <c r="G11" s="1">
        <v>44</v>
      </c>
      <c r="H11" s="1">
        <f t="shared" si="0"/>
        <v>22</v>
      </c>
      <c r="I11" s="1">
        <v>72.599999999999994</v>
      </c>
      <c r="J11" s="4">
        <f t="shared" si="1"/>
        <v>36.299999999999997</v>
      </c>
      <c r="K11" s="4">
        <f t="shared" si="2"/>
        <v>58.3</v>
      </c>
      <c r="L11" s="1"/>
    </row>
    <row r="12" spans="1:12" ht="36.75" customHeight="1" x14ac:dyDescent="0.15">
      <c r="A12" s="1">
        <v>10</v>
      </c>
      <c r="B12" s="1" t="s">
        <v>21</v>
      </c>
      <c r="C12" s="1" t="s">
        <v>7</v>
      </c>
      <c r="D12" s="1" t="s">
        <v>5</v>
      </c>
      <c r="E12" s="1">
        <v>201803012</v>
      </c>
      <c r="F12" s="1" t="s">
        <v>63</v>
      </c>
      <c r="G12" s="1">
        <v>63</v>
      </c>
      <c r="H12" s="1">
        <f t="shared" si="0"/>
        <v>31.5</v>
      </c>
      <c r="I12" s="1">
        <v>80.2</v>
      </c>
      <c r="J12" s="4">
        <f t="shared" si="1"/>
        <v>40.1</v>
      </c>
      <c r="K12" s="4">
        <f t="shared" si="2"/>
        <v>71.599999999999994</v>
      </c>
      <c r="L12" s="1"/>
    </row>
    <row r="13" spans="1:12" ht="36.75" customHeight="1" x14ac:dyDescent="0.15">
      <c r="A13" s="1">
        <v>11</v>
      </c>
      <c r="B13" s="1" t="s">
        <v>22</v>
      </c>
      <c r="C13" s="1" t="s">
        <v>7</v>
      </c>
      <c r="D13" s="1" t="s">
        <v>5</v>
      </c>
      <c r="E13" s="1">
        <v>201803013</v>
      </c>
      <c r="F13" s="1" t="s">
        <v>63</v>
      </c>
      <c r="G13" s="1">
        <v>58</v>
      </c>
      <c r="H13" s="1">
        <f t="shared" si="0"/>
        <v>29</v>
      </c>
      <c r="I13" s="1">
        <v>78.8</v>
      </c>
      <c r="J13" s="4">
        <f t="shared" si="1"/>
        <v>39.4</v>
      </c>
      <c r="K13" s="4">
        <f t="shared" si="2"/>
        <v>68.400000000000006</v>
      </c>
      <c r="L13" s="1"/>
    </row>
    <row r="14" spans="1:12" ht="36.75" customHeight="1" x14ac:dyDescent="0.15">
      <c r="A14" s="1">
        <v>12</v>
      </c>
      <c r="B14" s="1" t="s">
        <v>23</v>
      </c>
      <c r="C14" s="1" t="s">
        <v>4</v>
      </c>
      <c r="D14" s="1" t="s">
        <v>24</v>
      </c>
      <c r="E14" s="1">
        <v>201803014</v>
      </c>
      <c r="F14" s="1" t="s">
        <v>63</v>
      </c>
      <c r="G14" s="1">
        <v>59</v>
      </c>
      <c r="H14" s="1">
        <f t="shared" si="0"/>
        <v>29.5</v>
      </c>
      <c r="I14" s="1">
        <v>80.400000000000006</v>
      </c>
      <c r="J14" s="4">
        <f t="shared" si="1"/>
        <v>40.200000000000003</v>
      </c>
      <c r="K14" s="4">
        <f t="shared" si="2"/>
        <v>69.7</v>
      </c>
      <c r="L14" s="1"/>
    </row>
    <row r="15" spans="1:12" ht="36.75" customHeight="1" x14ac:dyDescent="0.15">
      <c r="A15" s="1">
        <v>13</v>
      </c>
      <c r="B15" s="1" t="s">
        <v>25</v>
      </c>
      <c r="C15" s="1" t="s">
        <v>4</v>
      </c>
      <c r="D15" s="1" t="s">
        <v>26</v>
      </c>
      <c r="E15" s="1">
        <v>201803015</v>
      </c>
      <c r="F15" s="1" t="s">
        <v>63</v>
      </c>
      <c r="G15" s="1">
        <v>64</v>
      </c>
      <c r="H15" s="1">
        <f t="shared" si="0"/>
        <v>32</v>
      </c>
      <c r="I15" s="1">
        <v>82.2</v>
      </c>
      <c r="J15" s="4">
        <f t="shared" si="1"/>
        <v>41.1</v>
      </c>
      <c r="K15" s="4">
        <f t="shared" si="2"/>
        <v>73.099999999999994</v>
      </c>
      <c r="L15" s="1"/>
    </row>
    <row r="16" spans="1:12" ht="36.75" customHeight="1" x14ac:dyDescent="0.15">
      <c r="A16" s="1">
        <v>14</v>
      </c>
      <c r="B16" s="1" t="s">
        <v>27</v>
      </c>
      <c r="C16" s="1" t="s">
        <v>4</v>
      </c>
      <c r="D16" s="1" t="s">
        <v>28</v>
      </c>
      <c r="E16" s="1">
        <v>201803016</v>
      </c>
      <c r="F16" s="1" t="s">
        <v>63</v>
      </c>
      <c r="G16" s="1">
        <v>67</v>
      </c>
      <c r="H16" s="1">
        <f t="shared" si="0"/>
        <v>33.5</v>
      </c>
      <c r="I16" s="1">
        <v>78</v>
      </c>
      <c r="J16" s="4">
        <f t="shared" si="1"/>
        <v>39</v>
      </c>
      <c r="K16" s="4">
        <f t="shared" si="2"/>
        <v>72.5</v>
      </c>
      <c r="L16" s="1"/>
    </row>
    <row r="17" spans="1:12" ht="36.75" customHeight="1" x14ac:dyDescent="0.15">
      <c r="A17" s="1">
        <v>15</v>
      </c>
      <c r="B17" s="1" t="s">
        <v>29</v>
      </c>
      <c r="C17" s="1" t="s">
        <v>4</v>
      </c>
      <c r="D17" s="1" t="s">
        <v>30</v>
      </c>
      <c r="E17" s="1">
        <v>201803017</v>
      </c>
      <c r="F17" s="1" t="s">
        <v>63</v>
      </c>
      <c r="G17" s="1">
        <v>60</v>
      </c>
      <c r="H17" s="1">
        <f t="shared" si="0"/>
        <v>30</v>
      </c>
      <c r="I17" s="1">
        <v>78.2</v>
      </c>
      <c r="J17" s="4">
        <f t="shared" si="1"/>
        <v>39.1</v>
      </c>
      <c r="K17" s="4">
        <f t="shared" si="2"/>
        <v>69.099999999999994</v>
      </c>
      <c r="L17" s="1"/>
    </row>
    <row r="18" spans="1:12" ht="36.75" customHeight="1" x14ac:dyDescent="0.15">
      <c r="A18" s="1">
        <v>16</v>
      </c>
      <c r="B18" s="1" t="s">
        <v>31</v>
      </c>
      <c r="C18" s="1" t="s">
        <v>4</v>
      </c>
      <c r="D18" s="1" t="s">
        <v>8</v>
      </c>
      <c r="E18" s="1">
        <v>201803018</v>
      </c>
      <c r="F18" s="1" t="s">
        <v>63</v>
      </c>
      <c r="G18" s="1">
        <v>62</v>
      </c>
      <c r="H18" s="1">
        <f t="shared" si="0"/>
        <v>31</v>
      </c>
      <c r="I18" s="1">
        <v>79</v>
      </c>
      <c r="J18" s="4">
        <f t="shared" si="1"/>
        <v>39.5</v>
      </c>
      <c r="K18" s="4">
        <f t="shared" si="2"/>
        <v>70.5</v>
      </c>
      <c r="L18" s="1"/>
    </row>
    <row r="19" spans="1:12" ht="36.75" customHeight="1" x14ac:dyDescent="0.15">
      <c r="A19" s="1">
        <v>17</v>
      </c>
      <c r="B19" s="1" t="s">
        <v>32</v>
      </c>
      <c r="C19" s="1" t="s">
        <v>7</v>
      </c>
      <c r="D19" s="1" t="s">
        <v>5</v>
      </c>
      <c r="E19" s="1">
        <v>201803019</v>
      </c>
      <c r="F19" s="1" t="s">
        <v>63</v>
      </c>
      <c r="G19" s="1">
        <v>74</v>
      </c>
      <c r="H19" s="1">
        <f t="shared" si="0"/>
        <v>37</v>
      </c>
      <c r="I19" s="1">
        <v>72.2</v>
      </c>
      <c r="J19" s="4">
        <f t="shared" si="1"/>
        <v>36.1</v>
      </c>
      <c r="K19" s="4">
        <f t="shared" si="2"/>
        <v>73.099999999999994</v>
      </c>
      <c r="L19" s="1"/>
    </row>
    <row r="20" spans="1:12" ht="36.75" customHeight="1" x14ac:dyDescent="0.15">
      <c r="A20" s="1">
        <v>18</v>
      </c>
      <c r="B20" s="1" t="s">
        <v>33</v>
      </c>
      <c r="C20" s="1" t="s">
        <v>7</v>
      </c>
      <c r="D20" s="1" t="s">
        <v>30</v>
      </c>
      <c r="E20" s="1">
        <v>201803020</v>
      </c>
      <c r="F20" s="1" t="s">
        <v>63</v>
      </c>
      <c r="G20" s="1">
        <v>70</v>
      </c>
      <c r="H20" s="1">
        <f t="shared" si="0"/>
        <v>35</v>
      </c>
      <c r="I20" s="1">
        <v>81.400000000000006</v>
      </c>
      <c r="J20" s="4">
        <f t="shared" si="1"/>
        <v>40.700000000000003</v>
      </c>
      <c r="K20" s="4">
        <f t="shared" si="2"/>
        <v>75.7</v>
      </c>
      <c r="L20" s="1"/>
    </row>
    <row r="21" spans="1:12" ht="36.75" customHeight="1" x14ac:dyDescent="0.15">
      <c r="A21" s="1">
        <v>19</v>
      </c>
      <c r="B21" s="1" t="s">
        <v>34</v>
      </c>
      <c r="C21" s="1" t="s">
        <v>7</v>
      </c>
      <c r="D21" s="1" t="s">
        <v>35</v>
      </c>
      <c r="E21" s="1">
        <v>201803021</v>
      </c>
      <c r="F21" s="1" t="s">
        <v>63</v>
      </c>
      <c r="G21" s="1">
        <v>70</v>
      </c>
      <c r="H21" s="1">
        <f t="shared" si="0"/>
        <v>35</v>
      </c>
      <c r="I21" s="1">
        <v>80.8</v>
      </c>
      <c r="J21" s="4">
        <f t="shared" si="1"/>
        <v>40.4</v>
      </c>
      <c r="K21" s="4">
        <f t="shared" si="2"/>
        <v>75.400000000000006</v>
      </c>
      <c r="L21" s="1"/>
    </row>
    <row r="22" spans="1:12" ht="36.75" customHeight="1" x14ac:dyDescent="0.15">
      <c r="A22" s="1">
        <v>20</v>
      </c>
      <c r="B22" s="1" t="s">
        <v>36</v>
      </c>
      <c r="C22" s="1" t="s">
        <v>4</v>
      </c>
      <c r="D22" s="1" t="s">
        <v>24</v>
      </c>
      <c r="E22" s="1">
        <v>201803022</v>
      </c>
      <c r="F22" s="1" t="s">
        <v>63</v>
      </c>
      <c r="G22" s="1">
        <v>57</v>
      </c>
      <c r="H22" s="1">
        <f t="shared" si="0"/>
        <v>28.5</v>
      </c>
      <c r="I22" s="1">
        <v>75.2</v>
      </c>
      <c r="J22" s="4">
        <f t="shared" si="1"/>
        <v>37.6</v>
      </c>
      <c r="K22" s="4">
        <f t="shared" si="2"/>
        <v>66.099999999999994</v>
      </c>
      <c r="L22" s="1"/>
    </row>
    <row r="23" spans="1:12" ht="36.75" customHeight="1" x14ac:dyDescent="0.15">
      <c r="A23" s="1">
        <v>21</v>
      </c>
      <c r="B23" s="1" t="s">
        <v>37</v>
      </c>
      <c r="C23" s="1" t="s">
        <v>4</v>
      </c>
      <c r="D23" s="1" t="s">
        <v>38</v>
      </c>
      <c r="E23" s="1">
        <v>201803023</v>
      </c>
      <c r="F23" s="1" t="s">
        <v>63</v>
      </c>
      <c r="G23" s="1">
        <v>57</v>
      </c>
      <c r="H23" s="1">
        <f t="shared" si="0"/>
        <v>28.5</v>
      </c>
      <c r="I23" s="1">
        <v>82.4</v>
      </c>
      <c r="J23" s="4">
        <f t="shared" si="1"/>
        <v>41.2</v>
      </c>
      <c r="K23" s="4">
        <f t="shared" si="2"/>
        <v>69.7</v>
      </c>
      <c r="L23" s="1"/>
    </row>
    <row r="24" spans="1:12" ht="36.75" customHeight="1" x14ac:dyDescent="0.15">
      <c r="A24" s="1">
        <v>22</v>
      </c>
      <c r="B24" s="1" t="s">
        <v>39</v>
      </c>
      <c r="C24" s="1" t="s">
        <v>4</v>
      </c>
      <c r="D24" s="1" t="s">
        <v>5</v>
      </c>
      <c r="E24" s="1">
        <v>201803025</v>
      </c>
      <c r="F24" s="1" t="s">
        <v>63</v>
      </c>
      <c r="G24" s="1">
        <v>56</v>
      </c>
      <c r="H24" s="1">
        <f t="shared" si="0"/>
        <v>28</v>
      </c>
      <c r="I24" s="1">
        <v>78.8</v>
      </c>
      <c r="J24" s="4">
        <f t="shared" si="1"/>
        <v>39.4</v>
      </c>
      <c r="K24" s="4">
        <f t="shared" si="2"/>
        <v>67.400000000000006</v>
      </c>
      <c r="L24" s="1"/>
    </row>
    <row r="25" spans="1:12" ht="36.75" customHeight="1" x14ac:dyDescent="0.15">
      <c r="A25" s="1">
        <v>23</v>
      </c>
      <c r="B25" s="1" t="s">
        <v>40</v>
      </c>
      <c r="C25" s="1" t="s">
        <v>7</v>
      </c>
      <c r="D25" s="1" t="s">
        <v>30</v>
      </c>
      <c r="E25" s="1">
        <v>201803026</v>
      </c>
      <c r="F25" s="1" t="s">
        <v>63</v>
      </c>
      <c r="G25" s="1">
        <v>64</v>
      </c>
      <c r="H25" s="1">
        <f t="shared" si="0"/>
        <v>32</v>
      </c>
      <c r="I25" s="1">
        <v>74.8</v>
      </c>
      <c r="J25" s="4">
        <f t="shared" si="1"/>
        <v>37.4</v>
      </c>
      <c r="K25" s="4">
        <f t="shared" si="2"/>
        <v>69.400000000000006</v>
      </c>
      <c r="L25" s="1"/>
    </row>
    <row r="26" spans="1:12" ht="36.75" customHeight="1" x14ac:dyDescent="0.15">
      <c r="A26" s="1">
        <v>24</v>
      </c>
      <c r="B26" s="1" t="s">
        <v>41</v>
      </c>
      <c r="C26" s="1" t="s">
        <v>7</v>
      </c>
      <c r="D26" s="1" t="s">
        <v>42</v>
      </c>
      <c r="E26" s="1">
        <v>201803027</v>
      </c>
      <c r="F26" s="1" t="s">
        <v>63</v>
      </c>
      <c r="G26" s="1">
        <v>49</v>
      </c>
      <c r="H26" s="1">
        <f t="shared" si="0"/>
        <v>24.5</v>
      </c>
      <c r="I26" s="1">
        <v>73</v>
      </c>
      <c r="J26" s="4">
        <f t="shared" si="1"/>
        <v>36.5</v>
      </c>
      <c r="K26" s="4">
        <f t="shared" si="2"/>
        <v>61</v>
      </c>
      <c r="L26" s="1"/>
    </row>
    <row r="27" spans="1:12" ht="36.75" customHeight="1" x14ac:dyDescent="0.15">
      <c r="A27" s="1">
        <v>25</v>
      </c>
      <c r="B27" s="1" t="s">
        <v>43</v>
      </c>
      <c r="C27" s="1" t="s">
        <v>7</v>
      </c>
      <c r="D27" s="1" t="s">
        <v>71</v>
      </c>
      <c r="E27" s="1">
        <v>201803028</v>
      </c>
      <c r="F27" s="1" t="s">
        <v>63</v>
      </c>
      <c r="G27" s="1">
        <v>52</v>
      </c>
      <c r="H27" s="1">
        <f t="shared" si="0"/>
        <v>26</v>
      </c>
      <c r="I27" s="1">
        <v>78.599999999999994</v>
      </c>
      <c r="J27" s="4">
        <f t="shared" si="1"/>
        <v>39.299999999999997</v>
      </c>
      <c r="K27" s="4">
        <f t="shared" si="2"/>
        <v>65.3</v>
      </c>
      <c r="L27" s="1"/>
    </row>
    <row r="28" spans="1:12" ht="36.75" customHeight="1" x14ac:dyDescent="0.15">
      <c r="A28" s="1">
        <v>26</v>
      </c>
      <c r="B28" s="1" t="s">
        <v>44</v>
      </c>
      <c r="C28" s="1" t="s">
        <v>4</v>
      </c>
      <c r="D28" s="1" t="s">
        <v>19</v>
      </c>
      <c r="E28" s="1">
        <v>201803029</v>
      </c>
      <c r="F28" s="1" t="s">
        <v>63</v>
      </c>
      <c r="G28" s="1">
        <v>65</v>
      </c>
      <c r="H28" s="1">
        <f t="shared" si="0"/>
        <v>32.5</v>
      </c>
      <c r="I28" s="1">
        <v>79.8</v>
      </c>
      <c r="J28" s="4">
        <f t="shared" si="1"/>
        <v>39.9</v>
      </c>
      <c r="K28" s="4">
        <f t="shared" si="2"/>
        <v>72.400000000000006</v>
      </c>
      <c r="L28" s="1"/>
    </row>
    <row r="29" spans="1:12" ht="36.75" customHeight="1" x14ac:dyDescent="0.15">
      <c r="A29" s="1">
        <v>27</v>
      </c>
      <c r="B29" s="1" t="s">
        <v>45</v>
      </c>
      <c r="C29" s="1" t="s">
        <v>4</v>
      </c>
      <c r="D29" s="1" t="s">
        <v>35</v>
      </c>
      <c r="E29" s="1">
        <v>201803030</v>
      </c>
      <c r="F29" s="1" t="s">
        <v>63</v>
      </c>
      <c r="G29" s="1">
        <v>70</v>
      </c>
      <c r="H29" s="1">
        <f t="shared" si="0"/>
        <v>35</v>
      </c>
      <c r="I29" s="1">
        <v>77</v>
      </c>
      <c r="J29" s="4">
        <f t="shared" si="1"/>
        <v>38.5</v>
      </c>
      <c r="K29" s="4">
        <f t="shared" si="2"/>
        <v>73.5</v>
      </c>
      <c r="L29" s="1"/>
    </row>
    <row r="30" spans="1:12" ht="36.75" customHeight="1" x14ac:dyDescent="0.15">
      <c r="A30" s="1">
        <v>28</v>
      </c>
      <c r="B30" s="1" t="s">
        <v>46</v>
      </c>
      <c r="C30" s="1" t="s">
        <v>7</v>
      </c>
      <c r="D30" s="1" t="s">
        <v>47</v>
      </c>
      <c r="E30" s="1">
        <v>201803031</v>
      </c>
      <c r="F30" s="1" t="s">
        <v>63</v>
      </c>
      <c r="G30" s="1">
        <v>53</v>
      </c>
      <c r="H30" s="1">
        <f t="shared" si="0"/>
        <v>26.5</v>
      </c>
      <c r="I30" s="1">
        <v>78</v>
      </c>
      <c r="J30" s="4">
        <f t="shared" si="1"/>
        <v>39</v>
      </c>
      <c r="K30" s="4">
        <f t="shared" si="2"/>
        <v>65.5</v>
      </c>
      <c r="L30" s="1"/>
    </row>
    <row r="31" spans="1:12" ht="36.75" customHeight="1" x14ac:dyDescent="0.15">
      <c r="A31" s="1">
        <v>29</v>
      </c>
      <c r="B31" s="1" t="s">
        <v>48</v>
      </c>
      <c r="C31" s="1" t="s">
        <v>4</v>
      </c>
      <c r="D31" s="1" t="s">
        <v>47</v>
      </c>
      <c r="E31" s="1">
        <v>201803032</v>
      </c>
      <c r="F31" s="1" t="s">
        <v>63</v>
      </c>
      <c r="G31" s="1">
        <v>43</v>
      </c>
      <c r="H31" s="1">
        <f t="shared" si="0"/>
        <v>21.5</v>
      </c>
      <c r="I31" s="1">
        <v>69</v>
      </c>
      <c r="J31" s="4">
        <f t="shared" si="1"/>
        <v>34.5</v>
      </c>
      <c r="K31" s="4">
        <f t="shared" si="2"/>
        <v>56</v>
      </c>
      <c r="L31" s="1"/>
    </row>
    <row r="32" spans="1:12" ht="36.75" customHeight="1" x14ac:dyDescent="0.15">
      <c r="A32" s="1">
        <v>30</v>
      </c>
      <c r="B32" s="1" t="s">
        <v>49</v>
      </c>
      <c r="C32" s="1" t="s">
        <v>4</v>
      </c>
      <c r="D32" s="1" t="s">
        <v>50</v>
      </c>
      <c r="E32" s="1">
        <v>201803033</v>
      </c>
      <c r="F32" s="1" t="s">
        <v>63</v>
      </c>
      <c r="G32" s="1">
        <v>52</v>
      </c>
      <c r="H32" s="1">
        <f t="shared" si="0"/>
        <v>26</v>
      </c>
      <c r="I32" s="1">
        <v>75.400000000000006</v>
      </c>
      <c r="J32" s="4">
        <f t="shared" si="1"/>
        <v>37.700000000000003</v>
      </c>
      <c r="K32" s="4">
        <f t="shared" si="2"/>
        <v>63.7</v>
      </c>
      <c r="L32" s="1"/>
    </row>
    <row r="33" spans="1:12" ht="36.75" customHeight="1" x14ac:dyDescent="0.15">
      <c r="A33" s="1">
        <v>31</v>
      </c>
      <c r="B33" s="1" t="s">
        <v>51</v>
      </c>
      <c r="C33" s="1" t="s">
        <v>4</v>
      </c>
      <c r="D33" s="1" t="s">
        <v>47</v>
      </c>
      <c r="E33" s="1">
        <v>201803034</v>
      </c>
      <c r="F33" s="1" t="s">
        <v>59</v>
      </c>
      <c r="G33" s="1">
        <v>78</v>
      </c>
      <c r="H33" s="1">
        <f t="shared" si="0"/>
        <v>39</v>
      </c>
      <c r="I33" s="1">
        <v>86.4</v>
      </c>
      <c r="J33" s="4">
        <f t="shared" si="1"/>
        <v>43.2</v>
      </c>
      <c r="K33" s="4">
        <f t="shared" si="2"/>
        <v>82.2</v>
      </c>
      <c r="L33" s="1"/>
    </row>
    <row r="34" spans="1:12" ht="36.75" customHeight="1" x14ac:dyDescent="0.15">
      <c r="A34" s="1">
        <v>32</v>
      </c>
      <c r="B34" s="1" t="s">
        <v>52</v>
      </c>
      <c r="C34" s="1" t="s">
        <v>4</v>
      </c>
      <c r="D34" s="1" t="s">
        <v>5</v>
      </c>
      <c r="E34" s="1">
        <v>201803036</v>
      </c>
      <c r="F34" s="1" t="s">
        <v>63</v>
      </c>
      <c r="G34" s="1">
        <v>44</v>
      </c>
      <c r="H34" s="1">
        <f t="shared" si="0"/>
        <v>22</v>
      </c>
      <c r="I34" s="1" t="s">
        <v>68</v>
      </c>
      <c r="J34" s="1" t="s">
        <v>68</v>
      </c>
      <c r="K34" s="1" t="s">
        <v>68</v>
      </c>
      <c r="L34" s="1"/>
    </row>
    <row r="35" spans="1:12" ht="36.75" customHeight="1" x14ac:dyDescent="0.15">
      <c r="A35" s="1">
        <v>33</v>
      </c>
      <c r="B35" s="1" t="s">
        <v>53</v>
      </c>
      <c r="C35" s="1" t="s">
        <v>4</v>
      </c>
      <c r="D35" s="1" t="s">
        <v>5</v>
      </c>
      <c r="E35" s="1">
        <v>201803037</v>
      </c>
      <c r="F35" s="1" t="s">
        <v>63</v>
      </c>
      <c r="G35" s="1">
        <v>52</v>
      </c>
      <c r="H35" s="1">
        <f t="shared" si="0"/>
        <v>26</v>
      </c>
      <c r="I35" s="1">
        <v>77.8</v>
      </c>
      <c r="J35" s="4">
        <f>I35/2</f>
        <v>38.9</v>
      </c>
      <c r="K35" s="4">
        <f>H35+J35</f>
        <v>64.900000000000006</v>
      </c>
      <c r="L35" s="1"/>
    </row>
    <row r="36" spans="1:12" ht="36.75" customHeight="1" x14ac:dyDescent="0.15">
      <c r="A36" s="1">
        <v>34</v>
      </c>
      <c r="B36" s="1" t="s">
        <v>54</v>
      </c>
      <c r="C36" s="1" t="s">
        <v>4</v>
      </c>
      <c r="D36" s="1" t="s">
        <v>5</v>
      </c>
      <c r="E36" s="1">
        <v>201803038</v>
      </c>
      <c r="F36" s="1" t="s">
        <v>63</v>
      </c>
      <c r="G36" s="1">
        <v>64</v>
      </c>
      <c r="H36" s="1">
        <f t="shared" si="0"/>
        <v>32</v>
      </c>
      <c r="I36" s="1">
        <v>76.599999999999994</v>
      </c>
      <c r="J36" s="4">
        <f>I36/2</f>
        <v>38.299999999999997</v>
      </c>
      <c r="K36" s="4">
        <f>H36+J36</f>
        <v>70.3</v>
      </c>
      <c r="L36" s="1"/>
    </row>
    <row r="37" spans="1:12" ht="36.75" customHeight="1" x14ac:dyDescent="0.15">
      <c r="A37" s="1">
        <v>35</v>
      </c>
      <c r="B37" s="1" t="s">
        <v>55</v>
      </c>
      <c r="C37" s="1" t="s">
        <v>7</v>
      </c>
      <c r="D37" s="1" t="s">
        <v>5</v>
      </c>
      <c r="E37" s="1">
        <v>201803039</v>
      </c>
      <c r="F37" s="1" t="s">
        <v>63</v>
      </c>
      <c r="G37" s="1">
        <v>54.5</v>
      </c>
      <c r="H37" s="1">
        <f t="shared" si="0"/>
        <v>27.25</v>
      </c>
      <c r="I37" s="1" t="s">
        <v>68</v>
      </c>
      <c r="J37" s="1" t="s">
        <v>68</v>
      </c>
      <c r="K37" s="1" t="s">
        <v>68</v>
      </c>
      <c r="L37" s="1"/>
    </row>
    <row r="38" spans="1:12" ht="36.75" customHeight="1" x14ac:dyDescent="0.15">
      <c r="A38" s="1">
        <v>36</v>
      </c>
      <c r="B38" s="1" t="s">
        <v>56</v>
      </c>
      <c r="C38" s="1" t="s">
        <v>4</v>
      </c>
      <c r="D38" s="1" t="s">
        <v>57</v>
      </c>
      <c r="E38" s="1">
        <v>201803040</v>
      </c>
      <c r="F38" s="1" t="s">
        <v>63</v>
      </c>
      <c r="G38" s="1">
        <v>69</v>
      </c>
      <c r="H38" s="1">
        <f t="shared" si="0"/>
        <v>34.5</v>
      </c>
      <c r="I38" s="1">
        <v>76</v>
      </c>
      <c r="J38" s="4">
        <f>I38/2</f>
        <v>38</v>
      </c>
      <c r="K38" s="4">
        <f>H38+J38</f>
        <v>72.5</v>
      </c>
      <c r="L38" s="1"/>
    </row>
  </sheetData>
  <autoFilter ref="A2:M2">
    <sortState ref="A3:L38">
      <sortCondition ref="E2"/>
    </sortState>
  </autoFilter>
  <sortState ref="A3:I43">
    <sortCondition descending="1" ref="G3:G43"/>
  </sortState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2018-04-11T08:34:04Z</dcterms:modified>
</cp:coreProperties>
</file>