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0" windowWidth="21780" windowHeight="12630"/>
  </bookViews>
  <sheets>
    <sheet name="汇" sheetId="1" r:id="rId1"/>
  </sheets>
  <definedNames>
    <definedName name="_xlnm._FilterDatabase" localSheetId="0" hidden="1">汇!$G$4:$G$8</definedName>
  </definedNames>
  <calcPr calcId="125725"/>
</workbook>
</file>

<file path=xl/calcChain.xml><?xml version="1.0" encoding="utf-8"?>
<calcChain xmlns="http://schemas.openxmlformats.org/spreadsheetml/2006/main">
  <c r="K5" i="1"/>
  <c r="K7"/>
  <c r="K8"/>
  <c r="K6"/>
  <c r="I6"/>
  <c r="I5"/>
  <c r="I7"/>
  <c r="I8"/>
  <c r="L8" l="1"/>
  <c r="L7"/>
  <c r="L5"/>
  <c r="L6"/>
</calcChain>
</file>

<file path=xl/sharedStrings.xml><?xml version="1.0" encoding="utf-8"?>
<sst xmlns="http://schemas.openxmlformats.org/spreadsheetml/2006/main" count="55" uniqueCount="44">
  <si>
    <t>序号</t>
  </si>
  <si>
    <t>姓名</t>
  </si>
  <si>
    <t>性别</t>
  </si>
  <si>
    <t>报名序号</t>
  </si>
  <si>
    <t>报考单位</t>
  </si>
  <si>
    <t>报考岗位</t>
  </si>
  <si>
    <t>本岗位排名</t>
  </si>
  <si>
    <t>备注</t>
  </si>
  <si>
    <t>男</t>
  </si>
  <si>
    <t>女</t>
  </si>
  <si>
    <t>彭兰钧</t>
  </si>
  <si>
    <t>张中慧</t>
  </si>
  <si>
    <t>杨秀光</t>
  </si>
  <si>
    <t>张雪</t>
  </si>
  <si>
    <t>施秉县环境监察大队</t>
  </si>
  <si>
    <t>06001-从事环境监察工作</t>
  </si>
  <si>
    <t>施秉县环境监测站</t>
  </si>
  <si>
    <t>06002-从事环境监测工作</t>
  </si>
  <si>
    <t>70.8</t>
  </si>
  <si>
    <t>55.2</t>
  </si>
  <si>
    <t>82.2</t>
  </si>
  <si>
    <t>面试准考证证号</t>
    <phoneticPr fontId="5" type="noConversion"/>
  </si>
  <si>
    <t>笔试成绩
按60%计算</t>
    <phoneticPr fontId="5" type="noConversion"/>
  </si>
  <si>
    <t>面试成绩</t>
    <phoneticPr fontId="5" type="noConversion"/>
  </si>
  <si>
    <t>面试成绩
按40%计算</t>
    <phoneticPr fontId="5" type="noConversion"/>
  </si>
  <si>
    <t>综合成绩</t>
    <phoneticPr fontId="5" type="noConversion"/>
  </si>
  <si>
    <t>笔试
成绩</t>
    <phoneticPr fontId="5" type="noConversion"/>
  </si>
  <si>
    <t>83</t>
    <phoneticPr fontId="5" type="noConversion"/>
  </si>
  <si>
    <t>83.6</t>
    <phoneticPr fontId="5" type="noConversion"/>
  </si>
  <si>
    <t>89.4</t>
    <phoneticPr fontId="5" type="noConversion"/>
  </si>
  <si>
    <t>78.2</t>
    <phoneticPr fontId="5" type="noConversion"/>
  </si>
  <si>
    <t>85.2</t>
    <phoneticPr fontId="5" type="noConversion"/>
  </si>
  <si>
    <t>SBXBNGKZP201701</t>
    <phoneticPr fontId="5" type="noConversion"/>
  </si>
  <si>
    <t>SBXBNGKZP201703</t>
    <phoneticPr fontId="5" type="noConversion"/>
  </si>
  <si>
    <t>SBXBNGKZP201707</t>
    <phoneticPr fontId="5" type="noConversion"/>
  </si>
  <si>
    <t>SBXBNGKZP201709</t>
    <phoneticPr fontId="5" type="noConversion"/>
  </si>
  <si>
    <t>施秉县环境监测站</t>
    <phoneticPr fontId="5" type="noConversion"/>
  </si>
  <si>
    <t>附件</t>
    <phoneticPr fontId="5" type="noConversion"/>
  </si>
  <si>
    <t>体检结果</t>
    <phoneticPr fontId="5" type="noConversion"/>
  </si>
  <si>
    <t>合格</t>
    <phoneticPr fontId="5" type="noConversion"/>
  </si>
  <si>
    <t>是否入闱政审</t>
    <phoneticPr fontId="5" type="noConversion"/>
  </si>
  <si>
    <t>拟入闱   政审</t>
    <phoneticPr fontId="5" type="noConversion"/>
  </si>
  <si>
    <t>施秉县事业单位2017年下半年公开招聘工作人员体检合格入闱政审人员名单</t>
    <phoneticPr fontId="5" type="noConversion"/>
  </si>
  <si>
    <t>填报单位：施秉县人力资源和社会保障局                                                                                                                                     填报时间：2018年1月18日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</si>
</sst>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4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0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sz val="11"/>
      <color theme="1"/>
      <name val="方正小标宋简体"/>
      <family val="3"/>
      <charset val="134"/>
    </font>
    <font>
      <b/>
      <sz val="17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7" fillId="0" borderId="0"/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1" xfId="1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/>
    </xf>
    <xf numFmtId="0" fontId="8" fillId="0" borderId="1" xfId="5" applyFont="1" applyBorder="1" applyAlignment="1">
      <alignment horizontal="center" vertical="center" wrapText="1"/>
    </xf>
    <xf numFmtId="49" fontId="9" fillId="0" borderId="1" xfId="4" applyNumberFormat="1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76" fontId="0" fillId="0" borderId="0" xfId="0" applyNumberFormat="1" applyFont="1" applyAlignment="1">
      <alignment vertical="center" wrapText="1"/>
    </xf>
    <xf numFmtId="176" fontId="2" fillId="0" borderId="1" xfId="1" applyNumberFormat="1" applyFont="1" applyFill="1" applyBorder="1" applyAlignment="1">
      <alignment horizontal="center" vertical="center" wrapText="1"/>
    </xf>
    <xf numFmtId="176" fontId="9" fillId="0" borderId="1" xfId="4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</cellXfs>
  <cellStyles count="6">
    <cellStyle name="常规" xfId="0" builtinId="0"/>
    <cellStyle name="常规 2" xfId="1"/>
    <cellStyle name="常规 2 2" xfId="4"/>
    <cellStyle name="常规 3" xfId="3"/>
    <cellStyle name="常规 3 2" xfId="5"/>
    <cellStyle name="常规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P8"/>
  <sheetViews>
    <sheetView tabSelected="1" workbookViewId="0">
      <selection activeCell="Q5" sqref="Q5"/>
    </sheetView>
  </sheetViews>
  <sheetFormatPr defaultColWidth="9" defaultRowHeight="13.5"/>
  <cols>
    <col min="1" max="1" width="4.875" customWidth="1"/>
    <col min="2" max="2" width="7.75" customWidth="1"/>
    <col min="3" max="3" width="6.625" customWidth="1"/>
    <col min="5" max="5" width="15.125" customWidth="1"/>
    <col min="6" max="6" width="12.625" style="17" customWidth="1"/>
    <col min="7" max="7" width="11.625" customWidth="1"/>
    <col min="8" max="8" width="6.5" style="13" customWidth="1"/>
    <col min="9" max="9" width="9" style="13" customWidth="1"/>
    <col min="10" max="10" width="7.375" style="3" customWidth="1"/>
    <col min="11" max="11" width="9" style="13" customWidth="1"/>
    <col min="12" max="12" width="8.375" style="13" customWidth="1"/>
    <col min="13" max="13" width="6.875" style="2" customWidth="1"/>
    <col min="14" max="15" width="7.625" style="17" customWidth="1"/>
    <col min="16" max="16" width="8.75" customWidth="1"/>
  </cols>
  <sheetData>
    <row r="1" spans="1:16" ht="25.5" customHeight="1">
      <c r="A1" t="s">
        <v>37</v>
      </c>
    </row>
    <row r="2" spans="1:16" ht="34.5" customHeight="1">
      <c r="A2" s="22" t="s">
        <v>42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s="18" customFormat="1" ht="27.75" customHeight="1">
      <c r="A3" s="23" t="s">
        <v>43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6" s="1" customFormat="1" ht="37.5" customHeight="1">
      <c r="A4" s="19" t="s">
        <v>0</v>
      </c>
      <c r="B4" s="11" t="s">
        <v>1</v>
      </c>
      <c r="C4" s="11" t="s">
        <v>2</v>
      </c>
      <c r="D4" s="11" t="s">
        <v>3</v>
      </c>
      <c r="E4" s="11" t="s">
        <v>21</v>
      </c>
      <c r="F4" s="11" t="s">
        <v>4</v>
      </c>
      <c r="G4" s="11" t="s">
        <v>5</v>
      </c>
      <c r="H4" s="14" t="s">
        <v>26</v>
      </c>
      <c r="I4" s="14" t="s">
        <v>22</v>
      </c>
      <c r="J4" s="12" t="s">
        <v>23</v>
      </c>
      <c r="K4" s="14" t="s">
        <v>24</v>
      </c>
      <c r="L4" s="14" t="s">
        <v>25</v>
      </c>
      <c r="M4" s="20" t="s">
        <v>6</v>
      </c>
      <c r="N4" s="4" t="s">
        <v>38</v>
      </c>
      <c r="O4" s="4" t="s">
        <v>40</v>
      </c>
      <c r="P4" s="21" t="s">
        <v>7</v>
      </c>
    </row>
    <row r="5" spans="1:16" s="10" customFormat="1" ht="57" customHeight="1">
      <c r="A5" s="9">
        <v>1</v>
      </c>
      <c r="B5" s="5" t="s">
        <v>11</v>
      </c>
      <c r="C5" s="5" t="s">
        <v>9</v>
      </c>
      <c r="D5" s="5">
        <v>201715165</v>
      </c>
      <c r="E5" s="5" t="s">
        <v>33</v>
      </c>
      <c r="F5" s="6" t="s">
        <v>14</v>
      </c>
      <c r="G5" s="6" t="s">
        <v>15</v>
      </c>
      <c r="H5" s="15" t="s">
        <v>20</v>
      </c>
      <c r="I5" s="15">
        <f t="shared" ref="I5:I6" si="0">H5*0.6</f>
        <v>49.32</v>
      </c>
      <c r="J5" s="7" t="s">
        <v>29</v>
      </c>
      <c r="K5" s="15">
        <f t="shared" ref="K5:K6" si="1">J5*0.4</f>
        <v>35.760000000000005</v>
      </c>
      <c r="L5" s="15">
        <f t="shared" ref="L5:L6" si="2">I5+K5</f>
        <v>85.080000000000013</v>
      </c>
      <c r="M5" s="8">
        <v>1</v>
      </c>
      <c r="N5" s="16" t="s">
        <v>39</v>
      </c>
      <c r="O5" s="16" t="s">
        <v>41</v>
      </c>
      <c r="P5" s="9"/>
    </row>
    <row r="6" spans="1:16" s="10" customFormat="1" ht="57" customHeight="1">
      <c r="A6" s="9">
        <v>2</v>
      </c>
      <c r="B6" s="5" t="s">
        <v>10</v>
      </c>
      <c r="C6" s="5" t="s">
        <v>8</v>
      </c>
      <c r="D6" s="5">
        <v>201704524</v>
      </c>
      <c r="E6" s="5" t="s">
        <v>32</v>
      </c>
      <c r="F6" s="6" t="s">
        <v>14</v>
      </c>
      <c r="G6" s="6" t="s">
        <v>15</v>
      </c>
      <c r="H6" s="15" t="s">
        <v>27</v>
      </c>
      <c r="I6" s="15">
        <f t="shared" si="0"/>
        <v>49.8</v>
      </c>
      <c r="J6" s="7" t="s">
        <v>28</v>
      </c>
      <c r="K6" s="15">
        <f t="shared" si="1"/>
        <v>33.44</v>
      </c>
      <c r="L6" s="15">
        <f t="shared" si="2"/>
        <v>83.24</v>
      </c>
      <c r="M6" s="8">
        <v>2</v>
      </c>
      <c r="N6" s="16" t="s">
        <v>39</v>
      </c>
      <c r="O6" s="16" t="s">
        <v>41</v>
      </c>
      <c r="P6" s="9"/>
    </row>
    <row r="7" spans="1:16" s="10" customFormat="1" ht="57" customHeight="1">
      <c r="A7" s="9">
        <v>3</v>
      </c>
      <c r="B7" s="5" t="s">
        <v>12</v>
      </c>
      <c r="C7" s="5" t="s">
        <v>8</v>
      </c>
      <c r="D7" s="5">
        <v>201707459</v>
      </c>
      <c r="E7" s="5" t="s">
        <v>34</v>
      </c>
      <c r="F7" s="6" t="s">
        <v>36</v>
      </c>
      <c r="G7" s="6" t="s">
        <v>17</v>
      </c>
      <c r="H7" s="15" t="s">
        <v>18</v>
      </c>
      <c r="I7" s="15">
        <f t="shared" ref="I7" si="3">H7*0.6</f>
        <v>42.48</v>
      </c>
      <c r="J7" s="7" t="s">
        <v>31</v>
      </c>
      <c r="K7" s="15">
        <f t="shared" ref="K7" si="4">J7*0.4</f>
        <v>34.080000000000005</v>
      </c>
      <c r="L7" s="15">
        <f t="shared" ref="L7" si="5">I7+K7</f>
        <v>76.56</v>
      </c>
      <c r="M7" s="8">
        <v>1</v>
      </c>
      <c r="N7" s="16" t="s">
        <v>39</v>
      </c>
      <c r="O7" s="16" t="s">
        <v>41</v>
      </c>
      <c r="P7" s="9"/>
    </row>
    <row r="8" spans="1:16" s="10" customFormat="1" ht="57" customHeight="1">
      <c r="A8" s="9">
        <v>4</v>
      </c>
      <c r="B8" s="5" t="s">
        <v>13</v>
      </c>
      <c r="C8" s="5" t="s">
        <v>9</v>
      </c>
      <c r="D8" s="5">
        <v>201712315</v>
      </c>
      <c r="E8" s="5" t="s">
        <v>35</v>
      </c>
      <c r="F8" s="6" t="s">
        <v>16</v>
      </c>
      <c r="G8" s="6" t="s">
        <v>17</v>
      </c>
      <c r="H8" s="15" t="s">
        <v>19</v>
      </c>
      <c r="I8" s="15">
        <f>H8*0.6</f>
        <v>33.119999999999997</v>
      </c>
      <c r="J8" s="7" t="s">
        <v>30</v>
      </c>
      <c r="K8" s="15">
        <f>J8*0.4</f>
        <v>31.28</v>
      </c>
      <c r="L8" s="15">
        <f>I8+K8</f>
        <v>64.400000000000006</v>
      </c>
      <c r="M8" s="8">
        <v>2</v>
      </c>
      <c r="N8" s="16" t="s">
        <v>39</v>
      </c>
      <c r="O8" s="16" t="s">
        <v>41</v>
      </c>
      <c r="P8" s="9"/>
    </row>
  </sheetData>
  <sortState ref="A506:N1220">
    <sortCondition ref="H2"/>
  </sortState>
  <mergeCells count="2">
    <mergeCell ref="A2:P2"/>
    <mergeCell ref="A3:P3"/>
  </mergeCells>
  <phoneticPr fontId="5" type="noConversion"/>
  <pageMargins left="0.74803149606299213" right="0.27559055118110237" top="0.9055118110236221" bottom="0.70866141732283472" header="0.31496062992125984" footer="0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2018-01-18T10:19:52Z</cp:lastPrinted>
  <dcterms:created xsi:type="dcterms:W3CDTF">2017-06-21T05:59:00Z</dcterms:created>
  <dcterms:modified xsi:type="dcterms:W3CDTF">2018-01-18T10:19:53Z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