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教育卫生类岗位总成绩及进入体检人员名单" sheetId="1" r:id="rId1"/>
  </sheets>
  <definedNames>
    <definedName name="_xlnm._FilterDatabase" localSheetId="0" hidden="1">教育卫生类岗位总成绩及进入体检人员名单!$A$2:$I$588</definedName>
  </definedNames>
  <calcPr calcId="144525"/>
</workbook>
</file>

<file path=xl/sharedStrings.xml><?xml version="1.0" encoding="utf-8"?>
<sst xmlns="http://schemas.openxmlformats.org/spreadsheetml/2006/main" count="702">
  <si>
    <t>教育卫生类岗位总成绩及进入体检人员名单</t>
  </si>
  <si>
    <t>考号</t>
  </si>
  <si>
    <t>姓名</t>
  </si>
  <si>
    <t>性别</t>
  </si>
  <si>
    <t>报考单位及代码</t>
  </si>
  <si>
    <t>报考职位及代码</t>
  </si>
  <si>
    <t>笔试成绩</t>
  </si>
  <si>
    <t>面试成绩</t>
  </si>
  <si>
    <t>总成绩</t>
  </si>
  <si>
    <t>总成绩排名</t>
  </si>
  <si>
    <t>是否进
入体检</t>
  </si>
  <si>
    <t>备注</t>
  </si>
  <si>
    <t>李文文</t>
  </si>
  <si>
    <t>男</t>
  </si>
  <si>
    <t>280001六盘水市第一中学</t>
  </si>
  <si>
    <t>01初中数学教师</t>
  </si>
  <si>
    <t>是</t>
  </si>
  <si>
    <t>赵芳</t>
  </si>
  <si>
    <t>女</t>
  </si>
  <si>
    <t>段翠</t>
  </si>
  <si>
    <t>肖杨</t>
  </si>
  <si>
    <t>金可丽</t>
  </si>
  <si>
    <t>田英赟</t>
  </si>
  <si>
    <t>柴月波</t>
  </si>
  <si>
    <t>朱仲莉</t>
  </si>
  <si>
    <t>缺考</t>
  </si>
  <si>
    <t>苏献付</t>
  </si>
  <si>
    <t>张巧巧</t>
  </si>
  <si>
    <t>02初中英语教师</t>
  </si>
  <si>
    <t>王兴凤</t>
  </si>
  <si>
    <t>余梦飘</t>
  </si>
  <si>
    <t>刘静</t>
  </si>
  <si>
    <t>付欢</t>
  </si>
  <si>
    <t>毕玉英</t>
  </si>
  <si>
    <t>曾训</t>
  </si>
  <si>
    <t>03初中物理教师</t>
  </si>
  <si>
    <t>王星星</t>
  </si>
  <si>
    <t>毕朋</t>
  </si>
  <si>
    <t>李厚辉</t>
  </si>
  <si>
    <t>04初中政治教师</t>
  </si>
  <si>
    <t>徐桃</t>
  </si>
  <si>
    <t>赵应芳</t>
  </si>
  <si>
    <t>彭义婷</t>
  </si>
  <si>
    <t>05初中体育教师</t>
  </si>
  <si>
    <t>蒋鹏飞</t>
  </si>
  <si>
    <t>熊玉秀</t>
  </si>
  <si>
    <t>谭明海</t>
  </si>
  <si>
    <t>06高中生物实验教师</t>
  </si>
  <si>
    <t>周平</t>
  </si>
  <si>
    <t>牛兵</t>
  </si>
  <si>
    <t>杨昱婷</t>
  </si>
  <si>
    <t>07信息技术设备管理员</t>
  </si>
  <si>
    <t>张应飞</t>
  </si>
  <si>
    <t>董大明</t>
  </si>
  <si>
    <t>袁远</t>
  </si>
  <si>
    <t>李艳萍</t>
  </si>
  <si>
    <t>280002六盘水市第六中学</t>
  </si>
  <si>
    <t>01初中语文教师</t>
  </si>
  <si>
    <t>杨芸</t>
  </si>
  <si>
    <t>刘倩婷</t>
  </si>
  <si>
    <t>田文元</t>
  </si>
  <si>
    <t>熊成功</t>
  </si>
  <si>
    <t>车小珍</t>
  </si>
  <si>
    <t>王红</t>
  </si>
  <si>
    <t>黄云平</t>
  </si>
  <si>
    <t>殷艳</t>
  </si>
  <si>
    <t>杨会先</t>
  </si>
  <si>
    <t>张海琴</t>
  </si>
  <si>
    <t>曹燕平</t>
  </si>
  <si>
    <t>胡毕宽</t>
  </si>
  <si>
    <t>02初中数学教师</t>
  </si>
  <si>
    <t>陈贵洪</t>
  </si>
  <si>
    <t>李江</t>
  </si>
  <si>
    <t>臧尔辉</t>
  </si>
  <si>
    <t>朱飞</t>
  </si>
  <si>
    <t>潘祖雄</t>
  </si>
  <si>
    <t>顾耀</t>
  </si>
  <si>
    <t>郭志飞</t>
  </si>
  <si>
    <t>靳欢</t>
  </si>
  <si>
    <t>蒯运</t>
  </si>
  <si>
    <t>李洪鑫</t>
  </si>
  <si>
    <t>邹书芳</t>
  </si>
  <si>
    <t>陈晓宇</t>
  </si>
  <si>
    <t>刘平</t>
  </si>
  <si>
    <t>吕敏</t>
  </si>
  <si>
    <t>代艳林</t>
  </si>
  <si>
    <t>杨文飘</t>
  </si>
  <si>
    <t>谢振华</t>
  </si>
  <si>
    <t>钟炬辛</t>
  </si>
  <si>
    <t>03初中英语教师</t>
  </si>
  <si>
    <t>范芯</t>
  </si>
  <si>
    <t>徐赛</t>
  </si>
  <si>
    <t>温汶</t>
  </si>
  <si>
    <t>李靖</t>
  </si>
  <si>
    <t>李艳碧</t>
  </si>
  <si>
    <t>何丽娟</t>
  </si>
  <si>
    <t>魏西</t>
  </si>
  <si>
    <t>谢爱丽</t>
  </si>
  <si>
    <t>刘倩</t>
  </si>
  <si>
    <t>黄俊婷</t>
  </si>
  <si>
    <t>岳国聪</t>
  </si>
  <si>
    <t>李红</t>
  </si>
  <si>
    <t>何会仙</t>
  </si>
  <si>
    <t>龙婷婷</t>
  </si>
  <si>
    <t>王如春</t>
  </si>
  <si>
    <t>李金艳</t>
  </si>
  <si>
    <t>钟维</t>
  </si>
  <si>
    <t>周贵竹</t>
  </si>
  <si>
    <t>黄娇</t>
  </si>
  <si>
    <t>李春霞</t>
  </si>
  <si>
    <t>05初中物理教师</t>
  </si>
  <si>
    <t>杨宇</t>
  </si>
  <si>
    <t>杨健</t>
  </si>
  <si>
    <t>严棋</t>
  </si>
  <si>
    <t>06初中舞蹈教师</t>
  </si>
  <si>
    <t>徐娇</t>
  </si>
  <si>
    <t>裴星国</t>
  </si>
  <si>
    <t>陈艳</t>
  </si>
  <si>
    <t>07初中心理健康教师</t>
  </si>
  <si>
    <t>徐佳钰</t>
  </si>
  <si>
    <t>胡应</t>
  </si>
  <si>
    <t>张丽平</t>
  </si>
  <si>
    <t>08校医</t>
  </si>
  <si>
    <t>张学云</t>
  </si>
  <si>
    <t>洪宏</t>
  </si>
  <si>
    <t>陈薇</t>
  </si>
  <si>
    <t>280003六盘水市第十一中学</t>
  </si>
  <si>
    <t>01小学语文教师</t>
  </si>
  <si>
    <t>付悦</t>
  </si>
  <si>
    <t>王波</t>
  </si>
  <si>
    <t>李艳琴</t>
  </si>
  <si>
    <t>郝忠艳</t>
  </si>
  <si>
    <t>林桂花</t>
  </si>
  <si>
    <t>罗玲</t>
  </si>
  <si>
    <t>张云翠</t>
  </si>
  <si>
    <t>代贤菊</t>
  </si>
  <si>
    <t>胡莉</t>
  </si>
  <si>
    <t>02小学数学教师</t>
  </si>
  <si>
    <t>谢静</t>
  </si>
  <si>
    <t>刘春梅</t>
  </si>
  <si>
    <t>何磊</t>
  </si>
  <si>
    <t>陆继冬</t>
  </si>
  <si>
    <t>刘敏琴</t>
  </si>
  <si>
    <t>刘华</t>
  </si>
  <si>
    <t>袁丽岚</t>
  </si>
  <si>
    <t>陈云</t>
  </si>
  <si>
    <t>李俊</t>
  </si>
  <si>
    <t>王飞</t>
  </si>
  <si>
    <t>03小学英语教师</t>
  </si>
  <si>
    <t>熊勇</t>
  </si>
  <si>
    <t>李玲莉</t>
  </si>
  <si>
    <t>彭梅</t>
  </si>
  <si>
    <t>04小学政治教师</t>
  </si>
  <si>
    <t>蔡启花</t>
  </si>
  <si>
    <t>盛运</t>
  </si>
  <si>
    <t>文双</t>
  </si>
  <si>
    <t>05小学音乐教师</t>
  </si>
  <si>
    <t>周荣</t>
  </si>
  <si>
    <t>车永飞</t>
  </si>
  <si>
    <t>李倩</t>
  </si>
  <si>
    <t>何玲</t>
  </si>
  <si>
    <t>06初中语文教师</t>
  </si>
  <si>
    <t>马美玲</t>
  </si>
  <si>
    <t>祖宓</t>
  </si>
  <si>
    <t>王洪雄</t>
  </si>
  <si>
    <t>07初中数学教师</t>
  </si>
  <si>
    <t>李艳</t>
  </si>
  <si>
    <t>张月文</t>
  </si>
  <si>
    <t>陆丹</t>
  </si>
  <si>
    <t>08初中英语教师</t>
  </si>
  <si>
    <t>赵敏</t>
  </si>
  <si>
    <t>高兴燕</t>
  </si>
  <si>
    <t>黎健宏</t>
  </si>
  <si>
    <t>张鑫</t>
  </si>
  <si>
    <t>张梅</t>
  </si>
  <si>
    <t>龚丽萍</t>
  </si>
  <si>
    <t>09初中生物教师</t>
  </si>
  <si>
    <t>李莉</t>
  </si>
  <si>
    <t>杨辉</t>
  </si>
  <si>
    <t>陈维刚</t>
  </si>
  <si>
    <t>刘飞扬</t>
  </si>
  <si>
    <t>高韩</t>
  </si>
  <si>
    <t>谭隆浩</t>
  </si>
  <si>
    <t>10初中地理教师</t>
  </si>
  <si>
    <t>李维</t>
  </si>
  <si>
    <t>周庆</t>
  </si>
  <si>
    <t>施绍卫</t>
  </si>
  <si>
    <t>11初中政治教师</t>
  </si>
  <si>
    <t>总成绩相同，笔试成绩高的进入下一环节</t>
  </si>
  <si>
    <t>祖文菊</t>
  </si>
  <si>
    <t>安育丽</t>
  </si>
  <si>
    <t>撒林勇</t>
  </si>
  <si>
    <t>申普</t>
  </si>
  <si>
    <t>12初中物理教师</t>
  </si>
  <si>
    <t>余应政</t>
  </si>
  <si>
    <t>王国丹</t>
  </si>
  <si>
    <t>张云丽</t>
  </si>
  <si>
    <t>13初中历史教师</t>
  </si>
  <si>
    <t>李涛</t>
  </si>
  <si>
    <t>刘阳华</t>
  </si>
  <si>
    <t>谢路</t>
  </si>
  <si>
    <t>马飞丽</t>
  </si>
  <si>
    <t>14初中信息技术教师</t>
  </si>
  <si>
    <t>陈冬芝</t>
  </si>
  <si>
    <t>魏道云</t>
  </si>
  <si>
    <t>赵云</t>
  </si>
  <si>
    <t>杨汉春</t>
  </si>
  <si>
    <t>15校医</t>
  </si>
  <si>
    <t>否</t>
  </si>
  <si>
    <t>未达考场平均分</t>
  </si>
  <si>
    <t>陈玉</t>
  </si>
  <si>
    <t>聂安强</t>
  </si>
  <si>
    <t>280004六盘水市民族中学</t>
  </si>
  <si>
    <t>01高中通用技术教师</t>
  </si>
  <si>
    <t>龚兴甫</t>
  </si>
  <si>
    <t>陈军</t>
  </si>
  <si>
    <t>王翌君</t>
  </si>
  <si>
    <t>280005六盘水市实验小学</t>
  </si>
  <si>
    <t>张研</t>
  </si>
  <si>
    <t>赵娟</t>
  </si>
  <si>
    <t>苟小娅</t>
  </si>
  <si>
    <t>刘亚兰</t>
  </si>
  <si>
    <t>张露</t>
  </si>
  <si>
    <t>李桂梅</t>
  </si>
  <si>
    <t>张佳</t>
  </si>
  <si>
    <t>叶艳红</t>
  </si>
  <si>
    <t>王江瑞</t>
  </si>
  <si>
    <t>龙英美</t>
  </si>
  <si>
    <t>万洪俊</t>
  </si>
  <si>
    <t>杨云飞</t>
  </si>
  <si>
    <t>祖明虎</t>
  </si>
  <si>
    <t>蒋昌信</t>
  </si>
  <si>
    <t>岑兴旺</t>
  </si>
  <si>
    <t>吴世清</t>
  </si>
  <si>
    <t>杨孝武</t>
  </si>
  <si>
    <t>王红梅</t>
  </si>
  <si>
    <t>杨明珠</t>
  </si>
  <si>
    <t>李丹</t>
  </si>
  <si>
    <t>潘明芬</t>
  </si>
  <si>
    <t>孔朴芬</t>
  </si>
  <si>
    <t>张贵银</t>
  </si>
  <si>
    <t>李文春</t>
  </si>
  <si>
    <t>欧阳春雪</t>
  </si>
  <si>
    <t>潘登</t>
  </si>
  <si>
    <t>03小学体育教师</t>
  </si>
  <si>
    <t>张艺红</t>
  </si>
  <si>
    <t>王金路</t>
  </si>
  <si>
    <t>董明彪</t>
  </si>
  <si>
    <t>王富华</t>
  </si>
  <si>
    <t>蔡小平</t>
  </si>
  <si>
    <t>毛颖</t>
  </si>
  <si>
    <t>04小学舞蹈教师</t>
  </si>
  <si>
    <t>刘雕</t>
  </si>
  <si>
    <t>范婕</t>
  </si>
  <si>
    <t>李娅</t>
  </si>
  <si>
    <t>280006六盘水市第二实验小学</t>
  </si>
  <si>
    <t>01小学信息技术教师</t>
  </si>
  <si>
    <t>欧丹</t>
  </si>
  <si>
    <t>赵泽颖</t>
  </si>
  <si>
    <t>谢厚军</t>
  </si>
  <si>
    <t>纪当艳</t>
  </si>
  <si>
    <t>晋方萍</t>
  </si>
  <si>
    <t>卯光秀</t>
  </si>
  <si>
    <t>刘玲</t>
  </si>
  <si>
    <t>何智天</t>
  </si>
  <si>
    <t>吴鑫</t>
  </si>
  <si>
    <t>谢璐联</t>
  </si>
  <si>
    <t>柏洪平</t>
  </si>
  <si>
    <t>王会成</t>
  </si>
  <si>
    <t>彭欢欢</t>
  </si>
  <si>
    <t>卯昌良</t>
  </si>
  <si>
    <t>赵发杰</t>
  </si>
  <si>
    <t>陈芳</t>
  </si>
  <si>
    <t>沈先慧</t>
  </si>
  <si>
    <t>冉梅</t>
  </si>
  <si>
    <t>杨胜伟</t>
  </si>
  <si>
    <t>04小学体育教师</t>
  </si>
  <si>
    <t>罗昌梅</t>
  </si>
  <si>
    <t>周松</t>
  </si>
  <si>
    <t>苏连艳</t>
  </si>
  <si>
    <t>孔麒岚</t>
  </si>
  <si>
    <t>贾永民</t>
  </si>
  <si>
    <t>卢星</t>
  </si>
  <si>
    <t>05小学美术教师</t>
  </si>
  <si>
    <t>王杰</t>
  </si>
  <si>
    <t>卢莎</t>
  </si>
  <si>
    <t>杨海</t>
  </si>
  <si>
    <t>280007六盘水市特殊教育学校</t>
  </si>
  <si>
    <t>01特殊教育教师</t>
  </si>
  <si>
    <t>杨江霞</t>
  </si>
  <si>
    <t>余小兰</t>
  </si>
  <si>
    <t>刘琰琼</t>
  </si>
  <si>
    <t>代倩</t>
  </si>
  <si>
    <t>李维坚</t>
  </si>
  <si>
    <t>弃考</t>
  </si>
  <si>
    <t>荣明梅</t>
  </si>
  <si>
    <t>02体育教师</t>
  </si>
  <si>
    <t>屠兴砖</t>
  </si>
  <si>
    <t>王梅</t>
  </si>
  <si>
    <t>李玉玲</t>
  </si>
  <si>
    <t>03舞蹈教师</t>
  </si>
  <si>
    <t>代丹</t>
  </si>
  <si>
    <t>何倩</t>
  </si>
  <si>
    <t>谭英瑞</t>
  </si>
  <si>
    <t>280008六盘水市实验幼儿园</t>
  </si>
  <si>
    <t>01幼儿园教师</t>
  </si>
  <si>
    <t>王迪</t>
  </si>
  <si>
    <t>林小飞</t>
  </si>
  <si>
    <t>蒋凡</t>
  </si>
  <si>
    <t>徐姗</t>
  </si>
  <si>
    <t>杨抒</t>
  </si>
  <si>
    <t>鲁霞</t>
  </si>
  <si>
    <t>李佩白</t>
  </si>
  <si>
    <t>李文滢</t>
  </si>
  <si>
    <t>黄维兰</t>
  </si>
  <si>
    <t>张常丽</t>
  </si>
  <si>
    <t>02幼儿园教师</t>
  </si>
  <si>
    <t>罗菊</t>
  </si>
  <si>
    <t>魏星</t>
  </si>
  <si>
    <t>章子婷</t>
  </si>
  <si>
    <t>03幼儿园教师</t>
  </si>
  <si>
    <t>赵德米</t>
  </si>
  <si>
    <t>张鹏菊</t>
  </si>
  <si>
    <t>刘艳霞</t>
  </si>
  <si>
    <t>280009六盘水市第三实验幼儿园</t>
  </si>
  <si>
    <t>01幼儿教师</t>
  </si>
  <si>
    <t>王廷美</t>
  </si>
  <si>
    <t>彭娅</t>
  </si>
  <si>
    <t>艾成玉</t>
  </si>
  <si>
    <t>张元兰</t>
  </si>
  <si>
    <t>谭龙珍</t>
  </si>
  <si>
    <t>李凤</t>
  </si>
  <si>
    <t>周曦</t>
  </si>
  <si>
    <t>胡瑶</t>
  </si>
  <si>
    <t>吴艳</t>
  </si>
  <si>
    <t>鲁茂桃</t>
  </si>
  <si>
    <t>李璐</t>
  </si>
  <si>
    <t>徐炜娴</t>
  </si>
  <si>
    <t>胡剑颖</t>
  </si>
  <si>
    <t>欧阳月星</t>
  </si>
  <si>
    <t>02幼儿教师</t>
  </si>
  <si>
    <t>刘秋霞</t>
  </si>
  <si>
    <t>李秋霞</t>
  </si>
  <si>
    <t>侯姣</t>
  </si>
  <si>
    <t>顾苹</t>
  </si>
  <si>
    <t>宋青</t>
  </si>
  <si>
    <t>李枝山</t>
  </si>
  <si>
    <t>03幼儿教师</t>
  </si>
  <si>
    <t>陈兵</t>
  </si>
  <si>
    <t>李娇</t>
  </si>
  <si>
    <t>汤娜</t>
  </si>
  <si>
    <t>04幼儿教师</t>
  </si>
  <si>
    <t>余雪</t>
  </si>
  <si>
    <t>王蕾</t>
  </si>
  <si>
    <t>蔡娟</t>
  </si>
  <si>
    <t>280010六盘水市第四实验幼儿园</t>
  </si>
  <si>
    <t>朱美</t>
  </si>
  <si>
    <t>李冬梅</t>
  </si>
  <si>
    <t>纪宇</t>
  </si>
  <si>
    <t>王琦</t>
  </si>
  <si>
    <t>李双</t>
  </si>
  <si>
    <t>付崔霞</t>
  </si>
  <si>
    <t>李丽</t>
  </si>
  <si>
    <t>肖浪</t>
  </si>
  <si>
    <t>尤宏</t>
  </si>
  <si>
    <t>04幼儿园教师</t>
  </si>
  <si>
    <t>普婧</t>
  </si>
  <si>
    <t>朱玲</t>
  </si>
  <si>
    <t>杨洋</t>
  </si>
  <si>
    <t>赵以妹</t>
  </si>
  <si>
    <t>范红梅</t>
  </si>
  <si>
    <t>罗燮</t>
  </si>
  <si>
    <t>周颖</t>
  </si>
  <si>
    <t>余永丽</t>
  </si>
  <si>
    <t>何应丽</t>
  </si>
  <si>
    <t>吴红梅</t>
  </si>
  <si>
    <t>邓永淑</t>
  </si>
  <si>
    <t>王朝霞</t>
  </si>
  <si>
    <t>李欢欢</t>
  </si>
  <si>
    <t>280011六盘水市第二实验幼儿园</t>
  </si>
  <si>
    <t>李甜</t>
  </si>
  <si>
    <t>屈万鹏</t>
  </si>
  <si>
    <t>吴海燕</t>
  </si>
  <si>
    <t>吕逍逍</t>
  </si>
  <si>
    <t>马雅</t>
  </si>
  <si>
    <t>喻敬雪</t>
  </si>
  <si>
    <t>张兰锦</t>
  </si>
  <si>
    <t>堵秋丽</t>
  </si>
  <si>
    <t>卜婷</t>
  </si>
  <si>
    <t>李婷</t>
  </si>
  <si>
    <t>吴茜</t>
  </si>
  <si>
    <t>卢家兰</t>
  </si>
  <si>
    <t>张琼</t>
  </si>
  <si>
    <t>贺冬</t>
  </si>
  <si>
    <t>陈飘</t>
  </si>
  <si>
    <t>晏亿帆</t>
  </si>
  <si>
    <t>李鹅</t>
  </si>
  <si>
    <t>吕占婷</t>
  </si>
  <si>
    <t>徐红</t>
  </si>
  <si>
    <t>唐倩</t>
  </si>
  <si>
    <t>蔡永</t>
  </si>
  <si>
    <t>田朝青</t>
  </si>
  <si>
    <t>熊春霖</t>
  </si>
  <si>
    <t>陈文敏</t>
  </si>
  <si>
    <t>姚敏</t>
  </si>
  <si>
    <t>罗燕</t>
  </si>
  <si>
    <t>夏倩</t>
  </si>
  <si>
    <t>李春蓉</t>
  </si>
  <si>
    <t>梁璐</t>
  </si>
  <si>
    <t>贺丽金</t>
  </si>
  <si>
    <t>朱敏</t>
  </si>
  <si>
    <t>支娟</t>
  </si>
  <si>
    <t>李连劲</t>
  </si>
  <si>
    <t>徐米查</t>
  </si>
  <si>
    <t>肖明梅</t>
  </si>
  <si>
    <t>赵苑霖</t>
  </si>
  <si>
    <t>瞿凤英</t>
  </si>
  <si>
    <t>黎德贤</t>
  </si>
  <si>
    <t>03保健医生</t>
  </si>
  <si>
    <t>柯贤凯</t>
  </si>
  <si>
    <t>袁凤</t>
  </si>
  <si>
    <t>梅赛飞</t>
  </si>
  <si>
    <t>马关玉</t>
  </si>
  <si>
    <t>陈宇娇</t>
  </si>
  <si>
    <t>280012六盘水市第三中学</t>
  </si>
  <si>
    <t>01初中英语教师</t>
  </si>
  <si>
    <t>孙蕾</t>
  </si>
  <si>
    <t>陆先伟</t>
  </si>
  <si>
    <t>张三磊</t>
  </si>
  <si>
    <t>02初中物理教师</t>
  </si>
  <si>
    <t>张超</t>
  </si>
  <si>
    <t>熊莎</t>
  </si>
  <si>
    <t>蒋家军</t>
  </si>
  <si>
    <t>龙云</t>
  </si>
  <si>
    <t>03初中地理教师</t>
  </si>
  <si>
    <t>罗勇</t>
  </si>
  <si>
    <t>刘贵</t>
  </si>
  <si>
    <t>李婷婷</t>
  </si>
  <si>
    <t>280013六盘水市第二实验中学</t>
  </si>
  <si>
    <t>01校医</t>
  </si>
  <si>
    <t>王明芹</t>
  </si>
  <si>
    <t>毕双龙</t>
  </si>
  <si>
    <t>陈青</t>
  </si>
  <si>
    <t>280014六盘水市民族职业技术学校</t>
  </si>
  <si>
    <t>01中等职业技术学校教师</t>
  </si>
  <si>
    <t>牟兰兰</t>
  </si>
  <si>
    <t>蒋平</t>
  </si>
  <si>
    <t>范梦</t>
  </si>
  <si>
    <t>张珂</t>
  </si>
  <si>
    <t>02中等职业技术学校教师</t>
  </si>
  <si>
    <t>黄优</t>
  </si>
  <si>
    <t>李章敏</t>
  </si>
  <si>
    <t>杨丹</t>
  </si>
  <si>
    <t>280015六盘水市人民医院</t>
  </si>
  <si>
    <t>01临床科室</t>
  </si>
  <si>
    <t>顾红</t>
  </si>
  <si>
    <t>杜艳</t>
  </si>
  <si>
    <t>娄伦生</t>
  </si>
  <si>
    <t>陈庆</t>
  </si>
  <si>
    <t>孔珊</t>
  </si>
  <si>
    <t>赵室科</t>
  </si>
  <si>
    <t>陈仕祥</t>
  </si>
  <si>
    <t>许靓昕</t>
  </si>
  <si>
    <t>李德铮</t>
  </si>
  <si>
    <t>邓倩倩</t>
  </si>
  <si>
    <t>上官泽宇</t>
  </si>
  <si>
    <t>蒋世禄</t>
  </si>
  <si>
    <t>左常茜</t>
  </si>
  <si>
    <t>陈发技</t>
  </si>
  <si>
    <t>周玲</t>
  </si>
  <si>
    <t>张怀倩</t>
  </si>
  <si>
    <t>沈雪娟</t>
  </si>
  <si>
    <t>瞿涛</t>
  </si>
  <si>
    <t>张亮</t>
  </si>
  <si>
    <t>周孝会</t>
  </si>
  <si>
    <t>罗玉兰</t>
  </si>
  <si>
    <t>何坤来</t>
  </si>
  <si>
    <t>温洪波</t>
  </si>
  <si>
    <t>王盼</t>
  </si>
  <si>
    <t>张艳</t>
  </si>
  <si>
    <t>刘传梅</t>
  </si>
  <si>
    <t>李华龙</t>
  </si>
  <si>
    <t>瞿波</t>
  </si>
  <si>
    <t>02临床科室</t>
  </si>
  <si>
    <t>杨凡</t>
  </si>
  <si>
    <t>吕爽</t>
  </si>
  <si>
    <t>潘崇</t>
  </si>
  <si>
    <t>许懿范</t>
  </si>
  <si>
    <t>管浪花</t>
  </si>
  <si>
    <t>周淑云</t>
  </si>
  <si>
    <t>张云飞</t>
  </si>
  <si>
    <t>朱楠</t>
  </si>
  <si>
    <t>唐明逢</t>
  </si>
  <si>
    <t>郑昌敏</t>
  </si>
  <si>
    <t>张璐</t>
  </si>
  <si>
    <t>张正勇</t>
  </si>
  <si>
    <t>杨艳</t>
  </si>
  <si>
    <t>任诗艳</t>
  </si>
  <si>
    <t>罗祥梅</t>
  </si>
  <si>
    <t>吴丹</t>
  </si>
  <si>
    <t>张宇聪</t>
  </si>
  <si>
    <t>田双芬</t>
  </si>
  <si>
    <t>无成绩</t>
  </si>
  <si>
    <t>姜玮</t>
  </si>
  <si>
    <t>03儿科</t>
  </si>
  <si>
    <t>胡绍举</t>
  </si>
  <si>
    <t>陈宁</t>
  </si>
  <si>
    <t>刘胜云</t>
  </si>
  <si>
    <t>马丽娜</t>
  </si>
  <si>
    <t>04妇产科</t>
  </si>
  <si>
    <t>陈成</t>
  </si>
  <si>
    <t>马千惠</t>
  </si>
  <si>
    <t>陈丽娜</t>
  </si>
  <si>
    <t>陈瑞</t>
  </si>
  <si>
    <t>孟杰</t>
  </si>
  <si>
    <t>05医技科室</t>
  </si>
  <si>
    <t>王华</t>
  </si>
  <si>
    <t>毛明正</t>
  </si>
  <si>
    <t>张莉</t>
  </si>
  <si>
    <t>李时俊</t>
  </si>
  <si>
    <t>黄芳</t>
  </si>
  <si>
    <t>余浪</t>
  </si>
  <si>
    <t>岑橙</t>
  </si>
  <si>
    <t>06临床科室</t>
  </si>
  <si>
    <t>曾令鸿</t>
  </si>
  <si>
    <t>吴成念</t>
  </si>
  <si>
    <t>刘昌文</t>
  </si>
  <si>
    <t>耿粹</t>
  </si>
  <si>
    <t>07感染管理科</t>
  </si>
  <si>
    <t>林欢</t>
  </si>
  <si>
    <t>贺登艳</t>
  </si>
  <si>
    <t>苏远琴</t>
  </si>
  <si>
    <t>280016六盘水市妇幼保健院</t>
  </si>
  <si>
    <t>01妇产科医师</t>
  </si>
  <si>
    <t>蒋睿</t>
  </si>
  <si>
    <t>蒋先英</t>
  </si>
  <si>
    <t>刘鸿佳</t>
  </si>
  <si>
    <t>熊世钊</t>
  </si>
  <si>
    <t>郭雪梅</t>
  </si>
  <si>
    <t>华丽亚</t>
  </si>
  <si>
    <t>屈晓青</t>
  </si>
  <si>
    <t>张莉琴</t>
  </si>
  <si>
    <t>刘晓霞</t>
  </si>
  <si>
    <t>邹慧</t>
  </si>
  <si>
    <t>马关碧</t>
  </si>
  <si>
    <t>潘永丽</t>
  </si>
  <si>
    <t>陆虹宇</t>
  </si>
  <si>
    <t>冉茂露</t>
  </si>
  <si>
    <t>刘家兵</t>
  </si>
  <si>
    <t>张欢</t>
  </si>
  <si>
    <t>刘仕庆</t>
  </si>
  <si>
    <t>放弃</t>
  </si>
  <si>
    <t>蒋圆圆</t>
  </si>
  <si>
    <t>02儿科医师</t>
  </si>
  <si>
    <t>刘兴</t>
  </si>
  <si>
    <t>杨清媚</t>
  </si>
  <si>
    <t>李强</t>
  </si>
  <si>
    <t>马关敏</t>
  </si>
  <si>
    <t>黄丽梅</t>
  </si>
  <si>
    <t>艾立欣</t>
  </si>
  <si>
    <t>赵语</t>
  </si>
  <si>
    <t>阳永松</t>
  </si>
  <si>
    <t>花桦</t>
  </si>
  <si>
    <t>何建超</t>
  </si>
  <si>
    <t>李玲</t>
  </si>
  <si>
    <t>罗欢</t>
  </si>
  <si>
    <t>陈思蓉</t>
  </si>
  <si>
    <t>05检验师</t>
  </si>
  <si>
    <t>胡里花</t>
  </si>
  <si>
    <t>郭兴义</t>
  </si>
  <si>
    <t>06临床药师</t>
  </si>
  <si>
    <t>钱明发</t>
  </si>
  <si>
    <t>赵柳溪</t>
  </si>
  <si>
    <t>彭世英</t>
  </si>
  <si>
    <t>07B超医师</t>
  </si>
  <si>
    <t>祖洁</t>
  </si>
  <si>
    <t>邓燕</t>
  </si>
  <si>
    <t>袁丽</t>
  </si>
  <si>
    <t>肖丽</t>
  </si>
  <si>
    <t>郝晨</t>
  </si>
  <si>
    <t>08B超医师</t>
  </si>
  <si>
    <t>陆永进</t>
  </si>
  <si>
    <t>庾明泽</t>
  </si>
  <si>
    <t>王婧</t>
  </si>
  <si>
    <t>09科教科工作人员</t>
  </si>
  <si>
    <t>尚青</t>
  </si>
  <si>
    <t>宋芸</t>
  </si>
  <si>
    <t>汪俊成</t>
  </si>
  <si>
    <t>10医务科工作人员</t>
  </si>
  <si>
    <t>聂祥麟</t>
  </si>
  <si>
    <t>李玉珊</t>
  </si>
  <si>
    <t>11护理人员</t>
  </si>
  <si>
    <t>陆嫦英</t>
  </si>
  <si>
    <t>曾维才</t>
  </si>
  <si>
    <t>李青</t>
  </si>
  <si>
    <t>王美果</t>
  </si>
  <si>
    <t>陈娇</t>
  </si>
  <si>
    <t>顾香琴</t>
  </si>
  <si>
    <t>林加玉</t>
  </si>
  <si>
    <t>赵珊</t>
  </si>
  <si>
    <t>段士叶</t>
  </si>
  <si>
    <t>徐祝</t>
  </si>
  <si>
    <t>12妇女保健医师</t>
  </si>
  <si>
    <t>彭婵</t>
  </si>
  <si>
    <t>吴杨</t>
  </si>
  <si>
    <t>陈桂云</t>
  </si>
  <si>
    <t>280017六盘水市第三人民医院</t>
  </si>
  <si>
    <t>01临床医师</t>
  </si>
  <si>
    <t>肖贤玉</t>
  </si>
  <si>
    <t>赵成</t>
  </si>
  <si>
    <t>叶婷</t>
  </si>
  <si>
    <t>李俊涛</t>
  </si>
  <si>
    <t>朱家平</t>
  </si>
  <si>
    <t>胡余</t>
  </si>
  <si>
    <t>刘菊</t>
  </si>
  <si>
    <t>02临床医师</t>
  </si>
  <si>
    <t>傅定然</t>
  </si>
  <si>
    <t>段有忠</t>
  </si>
  <si>
    <t>蒋红梅</t>
  </si>
  <si>
    <t>03护理</t>
  </si>
  <si>
    <t>晋方碧</t>
  </si>
  <si>
    <t>骆红梅</t>
  </si>
  <si>
    <t>方孝田</t>
  </si>
  <si>
    <t>04护理</t>
  </si>
  <si>
    <t>徐凤</t>
  </si>
  <si>
    <t>龙小雪</t>
  </si>
  <si>
    <t>邓英</t>
  </si>
  <si>
    <t>杨惠</t>
  </si>
  <si>
    <t>周爱</t>
  </si>
  <si>
    <t>贾霞</t>
  </si>
  <si>
    <t>王颖娟</t>
  </si>
  <si>
    <t>赵雪</t>
  </si>
  <si>
    <t>董均蓉</t>
  </si>
  <si>
    <t>张冬群</t>
  </si>
  <si>
    <t>陈霞</t>
  </si>
  <si>
    <t>唐明容</t>
  </si>
  <si>
    <t>05护理</t>
  </si>
  <si>
    <t>杨虎</t>
  </si>
  <si>
    <t>臧红梅</t>
  </si>
  <si>
    <t>李长菊</t>
  </si>
  <si>
    <t>马卫</t>
  </si>
  <si>
    <t>余永福</t>
  </si>
  <si>
    <t>马丹</t>
  </si>
  <si>
    <t>杨恒</t>
  </si>
  <si>
    <t>金莉</t>
  </si>
  <si>
    <t>史昌艳</t>
  </si>
  <si>
    <t>王娜</t>
  </si>
  <si>
    <t>徐敬</t>
  </si>
  <si>
    <t>袁亚单</t>
  </si>
  <si>
    <t>刘天燕</t>
  </si>
  <si>
    <t>蒋莲英</t>
  </si>
  <si>
    <t>张士敏</t>
  </si>
  <si>
    <t>肖庆凤</t>
  </si>
  <si>
    <t>简玖勇</t>
  </si>
  <si>
    <t>王敏</t>
  </si>
  <si>
    <t>史富贵</t>
  </si>
  <si>
    <t>杨丽雯</t>
  </si>
  <si>
    <t>彭秀良</t>
  </si>
  <si>
    <t>罗本磊</t>
  </si>
  <si>
    <t>蔡叶子</t>
  </si>
  <si>
    <t>06药剂</t>
  </si>
  <si>
    <t>陆敏</t>
  </si>
  <si>
    <t>裴春香</t>
  </si>
  <si>
    <t>庄江林</t>
  </si>
  <si>
    <t>08影像技术</t>
  </si>
  <si>
    <t>卢凤辉</t>
  </si>
  <si>
    <t>王义</t>
  </si>
  <si>
    <t>王开艳</t>
  </si>
  <si>
    <t>沈腊茂</t>
  </si>
  <si>
    <t>280018六盘水市疾病预防控制中心</t>
  </si>
  <si>
    <t>01疾病预防控制人员</t>
  </si>
  <si>
    <t>张俐</t>
  </si>
  <si>
    <t>张蕾</t>
  </si>
  <si>
    <t>石明于</t>
  </si>
  <si>
    <t>吴雪</t>
  </si>
  <si>
    <t>陈琳</t>
  </si>
  <si>
    <t>赵英爱</t>
  </si>
  <si>
    <t>罗汝娟</t>
  </si>
  <si>
    <t>02卫生检验人员</t>
  </si>
  <si>
    <t>何思思</t>
  </si>
  <si>
    <t>张敏</t>
  </si>
  <si>
    <t>周芳</t>
  </si>
  <si>
    <t>280019六盘水市中心血站</t>
  </si>
  <si>
    <t>01检验</t>
  </si>
  <si>
    <t>陶露</t>
  </si>
  <si>
    <t>文倩</t>
  </si>
  <si>
    <t>王红军</t>
  </si>
  <si>
    <t>280020六盘水市第一看守所卫生所</t>
  </si>
  <si>
    <t>01工作人员</t>
  </si>
  <si>
    <t>杨光贤</t>
  </si>
  <si>
    <t>秦勇</t>
  </si>
  <si>
    <t>李鹏</t>
  </si>
  <si>
    <t>时舒</t>
  </si>
  <si>
    <t>张明会</t>
  </si>
  <si>
    <t>张丹</t>
  </si>
  <si>
    <t>毛天凤</t>
  </si>
  <si>
    <t>曹连国</t>
  </si>
  <si>
    <t>宁德浇</t>
  </si>
  <si>
    <t>高小丽</t>
  </si>
  <si>
    <t>280021六盘水市第一强制隔离戒毒所卫生所</t>
  </si>
  <si>
    <t>顾莎</t>
  </si>
  <si>
    <t>邹大玉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</si>
</sst>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7" borderId="7" applyNumberFormat="0" applyAlignment="0" applyProtection="0">
      <alignment vertical="center"/>
    </xf>
    <xf numFmtId="0" fontId="10" fillId="7" borderId="9" applyNumberFormat="0" applyAlignment="0" applyProtection="0">
      <alignment vertical="center"/>
    </xf>
    <xf numFmtId="0" fontId="9" fillId="9" borderId="8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588"/>
  <sheetViews>
    <sheetView tabSelected="1" zoomScale="115" zoomScaleNormal="115" topLeftCell="A562" workbookViewId="0">
      <selection activeCell="M572" sqref="M572"/>
    </sheetView>
  </sheetViews>
  <sheetFormatPr defaultColWidth="9" defaultRowHeight="18" customHeight="1"/>
  <cols>
    <col min="1" max="1" width="12.625" style="1"/>
    <col min="2" max="2" width="8.875" style="1"/>
    <col min="3" max="3" width="5.125" style="1"/>
    <col min="4" max="4" width="37.125" style="2" customWidth="1"/>
    <col min="5" max="5" width="26.25" style="2" customWidth="1"/>
    <col min="6" max="7" width="9" style="1"/>
    <col min="8" max="8" width="9" style="3"/>
    <col min="9" max="10" width="9.25" style="1" customWidth="1"/>
    <col min="11" max="11" width="9" style="4"/>
    <col min="12" max="16384" width="9" style="1"/>
  </cols>
  <sheetData>
    <row r="1" ht="38" customHeight="1" spans="1:11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</row>
    <row r="2" ht="41.1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9" t="s">
        <v>8</v>
      </c>
      <c r="I2" s="8" t="s">
        <v>9</v>
      </c>
      <c r="J2" s="20" t="s">
        <v>10</v>
      </c>
      <c r="K2" s="20" t="s">
        <v>11</v>
      </c>
    </row>
    <row r="3" customHeight="1" spans="1:15">
      <c r="A3" s="10">
        <v>10202010129</v>
      </c>
      <c r="B3" s="11" t="s">
        <v>12</v>
      </c>
      <c r="C3" s="11" t="s">
        <v>13</v>
      </c>
      <c r="D3" s="12" t="s">
        <v>14</v>
      </c>
      <c r="E3" s="12" t="s">
        <v>15</v>
      </c>
      <c r="F3" s="13">
        <v>89</v>
      </c>
      <c r="G3" s="14">
        <v>85.8</v>
      </c>
      <c r="H3" s="15">
        <f>(F3+G3)/2</f>
        <v>87.4</v>
      </c>
      <c r="I3" s="13">
        <f>SUMPRODUCT(($D$3:$D$588=D3)*($E$3:$E$588=E3)*($H$3:$H$588&gt;H3))+1</f>
        <v>1</v>
      </c>
      <c r="J3" s="8" t="s">
        <v>16</v>
      </c>
      <c r="K3" s="20"/>
      <c r="M3" s="21"/>
      <c r="N3" s="21"/>
      <c r="O3" s="21"/>
    </row>
    <row r="4" customHeight="1" spans="1:15">
      <c r="A4" s="10">
        <v>10202010208</v>
      </c>
      <c r="B4" s="11" t="s">
        <v>17</v>
      </c>
      <c r="C4" s="11" t="s">
        <v>18</v>
      </c>
      <c r="D4" s="12" t="s">
        <v>14</v>
      </c>
      <c r="E4" s="12" t="s">
        <v>15</v>
      </c>
      <c r="F4" s="13">
        <v>94</v>
      </c>
      <c r="G4" s="14">
        <v>78.6</v>
      </c>
      <c r="H4" s="15">
        <f>(F4+G4)/2</f>
        <v>86.3</v>
      </c>
      <c r="I4" s="13">
        <f t="shared" ref="I4:I67" si="0">SUMPRODUCT(($D$3:$D$588=D4)*($E$3:$E$588=E4)*($H$3:$H$588&gt;H4))+1</f>
        <v>2</v>
      </c>
      <c r="J4" s="8" t="s">
        <v>16</v>
      </c>
      <c r="K4" s="20"/>
      <c r="M4" s="21"/>
      <c r="N4" s="21"/>
      <c r="O4" s="21"/>
    </row>
    <row r="5" customHeight="1" spans="1:15">
      <c r="A5" s="10">
        <v>10202010607</v>
      </c>
      <c r="B5" s="11" t="s">
        <v>19</v>
      </c>
      <c r="C5" s="11" t="s">
        <v>18</v>
      </c>
      <c r="D5" s="12" t="s">
        <v>14</v>
      </c>
      <c r="E5" s="12" t="s">
        <v>15</v>
      </c>
      <c r="F5" s="13">
        <v>83</v>
      </c>
      <c r="G5" s="14">
        <v>80.2</v>
      </c>
      <c r="H5" s="15">
        <f>(F5+G5)/2</f>
        <v>81.6</v>
      </c>
      <c r="I5" s="13">
        <f t="shared" si="0"/>
        <v>3</v>
      </c>
      <c r="J5" s="8" t="s">
        <v>16</v>
      </c>
      <c r="K5" s="20"/>
      <c r="L5" s="8"/>
      <c r="M5" s="21"/>
      <c r="N5" s="21"/>
      <c r="O5" s="21"/>
    </row>
    <row r="6" customHeight="1" spans="1:15">
      <c r="A6" s="16">
        <v>10202011114</v>
      </c>
      <c r="B6" s="7" t="s">
        <v>20</v>
      </c>
      <c r="C6" s="7" t="s">
        <v>13</v>
      </c>
      <c r="D6" s="17" t="s">
        <v>14</v>
      </c>
      <c r="E6" s="18" t="s">
        <v>15</v>
      </c>
      <c r="F6" s="8">
        <v>81.5</v>
      </c>
      <c r="G6" s="19">
        <v>81</v>
      </c>
      <c r="H6" s="9">
        <f>(F6+G6)/2</f>
        <v>81.25</v>
      </c>
      <c r="I6" s="8">
        <f t="shared" si="0"/>
        <v>4</v>
      </c>
      <c r="J6" s="8"/>
      <c r="K6" s="20"/>
      <c r="M6" s="21"/>
      <c r="N6" s="21"/>
      <c r="O6" s="21"/>
    </row>
    <row r="7" customHeight="1" spans="1:15">
      <c r="A7" s="16">
        <v>10202010930</v>
      </c>
      <c r="B7" s="7" t="s">
        <v>21</v>
      </c>
      <c r="C7" s="7" t="s">
        <v>18</v>
      </c>
      <c r="D7" s="18" t="s">
        <v>14</v>
      </c>
      <c r="E7" s="18" t="s">
        <v>15</v>
      </c>
      <c r="F7" s="8">
        <v>77.5</v>
      </c>
      <c r="G7" s="19">
        <v>83.6</v>
      </c>
      <c r="H7" s="9">
        <f>(F7+G7)/2</f>
        <v>80.55</v>
      </c>
      <c r="I7" s="8">
        <f t="shared" si="0"/>
        <v>5</v>
      </c>
      <c r="J7" s="8"/>
      <c r="K7" s="20"/>
      <c r="M7" s="21"/>
      <c r="N7" s="21"/>
      <c r="O7" s="21"/>
    </row>
    <row r="8" customHeight="1" spans="1:15">
      <c r="A8" s="16">
        <v>10202010914</v>
      </c>
      <c r="B8" s="7" t="s">
        <v>22</v>
      </c>
      <c r="C8" s="7" t="s">
        <v>13</v>
      </c>
      <c r="D8" s="18" t="s">
        <v>14</v>
      </c>
      <c r="E8" s="18" t="s">
        <v>15</v>
      </c>
      <c r="F8" s="8">
        <v>86</v>
      </c>
      <c r="G8" s="19">
        <v>73.2</v>
      </c>
      <c r="H8" s="9">
        <f>(F8+G8)/2</f>
        <v>79.6</v>
      </c>
      <c r="I8" s="8">
        <f t="shared" si="0"/>
        <v>6</v>
      </c>
      <c r="J8" s="8"/>
      <c r="K8" s="20"/>
      <c r="M8" s="21"/>
      <c r="N8" s="21"/>
      <c r="O8" s="21"/>
    </row>
    <row r="9" customHeight="1" spans="1:15">
      <c r="A9" s="16">
        <v>10202010927</v>
      </c>
      <c r="B9" s="7" t="s">
        <v>23</v>
      </c>
      <c r="C9" s="7" t="s">
        <v>13</v>
      </c>
      <c r="D9" s="18" t="s">
        <v>14</v>
      </c>
      <c r="E9" s="18" t="s">
        <v>15</v>
      </c>
      <c r="F9" s="8">
        <v>76.5</v>
      </c>
      <c r="G9" s="19">
        <v>73</v>
      </c>
      <c r="H9" s="9">
        <f>(F9+G9)/2</f>
        <v>74.75</v>
      </c>
      <c r="I9" s="8">
        <f t="shared" si="0"/>
        <v>7</v>
      </c>
      <c r="J9" s="8"/>
      <c r="K9" s="20"/>
      <c r="M9" s="21"/>
      <c r="N9" s="21"/>
      <c r="O9" s="21"/>
    </row>
    <row r="10" customHeight="1" spans="1:15">
      <c r="A10" s="16">
        <v>10202011206</v>
      </c>
      <c r="B10" s="7" t="s">
        <v>24</v>
      </c>
      <c r="C10" s="7" t="s">
        <v>18</v>
      </c>
      <c r="D10" s="18" t="s">
        <v>14</v>
      </c>
      <c r="E10" s="18" t="s">
        <v>15</v>
      </c>
      <c r="F10" s="8">
        <v>81</v>
      </c>
      <c r="G10" s="19" t="s">
        <v>25</v>
      </c>
      <c r="H10" s="9">
        <f>(F10)/2</f>
        <v>40.5</v>
      </c>
      <c r="I10" s="8">
        <f t="shared" si="0"/>
        <v>8</v>
      </c>
      <c r="J10" s="8"/>
      <c r="K10" s="20"/>
      <c r="M10" s="21"/>
      <c r="N10" s="21"/>
      <c r="O10" s="21"/>
    </row>
    <row r="11" customHeight="1" spans="1:15">
      <c r="A11" s="16">
        <v>10202011328</v>
      </c>
      <c r="B11" s="7" t="s">
        <v>26</v>
      </c>
      <c r="C11" s="7" t="s">
        <v>13</v>
      </c>
      <c r="D11" s="18" t="s">
        <v>14</v>
      </c>
      <c r="E11" s="18" t="s">
        <v>15</v>
      </c>
      <c r="F11" s="8">
        <v>74.5</v>
      </c>
      <c r="G11" s="19" t="s">
        <v>25</v>
      </c>
      <c r="H11" s="9">
        <f>(F11)/2</f>
        <v>37.25</v>
      </c>
      <c r="I11" s="8">
        <f t="shared" si="0"/>
        <v>9</v>
      </c>
      <c r="J11" s="8"/>
      <c r="K11" s="20"/>
      <c r="M11" s="21"/>
      <c r="N11" s="21"/>
      <c r="O11" s="21"/>
    </row>
    <row r="12" customHeight="1" spans="1:15">
      <c r="A12" s="10">
        <v>10302022109</v>
      </c>
      <c r="B12" s="11" t="s">
        <v>27</v>
      </c>
      <c r="C12" s="11" t="s">
        <v>18</v>
      </c>
      <c r="D12" s="12" t="s">
        <v>14</v>
      </c>
      <c r="E12" s="12" t="s">
        <v>28</v>
      </c>
      <c r="F12" s="13">
        <v>84.5</v>
      </c>
      <c r="G12" s="14">
        <v>85.4</v>
      </c>
      <c r="H12" s="15">
        <f>(F12+G12)/2</f>
        <v>84.95</v>
      </c>
      <c r="I12" s="13">
        <f t="shared" si="0"/>
        <v>1</v>
      </c>
      <c r="J12" s="8" t="s">
        <v>16</v>
      </c>
      <c r="K12" s="20"/>
      <c r="M12" s="21"/>
      <c r="N12" s="21"/>
      <c r="O12" s="21"/>
    </row>
    <row r="13" customHeight="1" spans="1:15">
      <c r="A13" s="10">
        <v>10302021325</v>
      </c>
      <c r="B13" s="11" t="s">
        <v>29</v>
      </c>
      <c r="C13" s="11" t="s">
        <v>18</v>
      </c>
      <c r="D13" s="12" t="s">
        <v>14</v>
      </c>
      <c r="E13" s="12" t="s">
        <v>28</v>
      </c>
      <c r="F13" s="13">
        <v>83.5</v>
      </c>
      <c r="G13" s="14">
        <v>82.8</v>
      </c>
      <c r="H13" s="15">
        <f>(F13+G13)/2</f>
        <v>83.15</v>
      </c>
      <c r="I13" s="13">
        <f t="shared" si="0"/>
        <v>2</v>
      </c>
      <c r="J13" s="8" t="s">
        <v>16</v>
      </c>
      <c r="K13" s="20"/>
      <c r="M13" s="21"/>
      <c r="N13" s="21"/>
      <c r="O13" s="21"/>
    </row>
    <row r="14" customHeight="1" spans="1:15">
      <c r="A14" s="16">
        <v>10302020510</v>
      </c>
      <c r="B14" s="7" t="s">
        <v>30</v>
      </c>
      <c r="C14" s="7" t="s">
        <v>18</v>
      </c>
      <c r="D14" s="18" t="s">
        <v>14</v>
      </c>
      <c r="E14" s="18" t="s">
        <v>28</v>
      </c>
      <c r="F14" s="8">
        <v>85</v>
      </c>
      <c r="G14" s="19">
        <v>79.6</v>
      </c>
      <c r="H14" s="9">
        <f>(F14+G14)/2</f>
        <v>82.3</v>
      </c>
      <c r="I14" s="8">
        <f t="shared" si="0"/>
        <v>3</v>
      </c>
      <c r="J14" s="8"/>
      <c r="K14" s="20"/>
      <c r="M14" s="21"/>
      <c r="N14" s="21"/>
      <c r="O14" s="21"/>
    </row>
    <row r="15" customHeight="1" spans="1:15">
      <c r="A15" s="16">
        <v>10302021929</v>
      </c>
      <c r="B15" s="7" t="s">
        <v>31</v>
      </c>
      <c r="C15" s="7" t="s">
        <v>18</v>
      </c>
      <c r="D15" s="18" t="s">
        <v>14</v>
      </c>
      <c r="E15" s="18" t="s">
        <v>28</v>
      </c>
      <c r="F15" s="8">
        <v>83.5</v>
      </c>
      <c r="G15" s="19">
        <v>80.2</v>
      </c>
      <c r="H15" s="9">
        <f>(F15+G15)/2</f>
        <v>81.85</v>
      </c>
      <c r="I15" s="8">
        <f t="shared" si="0"/>
        <v>4</v>
      </c>
      <c r="J15" s="8"/>
      <c r="K15" s="20"/>
      <c r="M15" s="21"/>
      <c r="N15" s="21"/>
      <c r="O15" s="21"/>
    </row>
    <row r="16" customHeight="1" spans="1:15">
      <c r="A16" s="16">
        <v>10302020828</v>
      </c>
      <c r="B16" s="7" t="s">
        <v>32</v>
      </c>
      <c r="C16" s="7" t="s">
        <v>18</v>
      </c>
      <c r="D16" s="18" t="s">
        <v>14</v>
      </c>
      <c r="E16" s="18" t="s">
        <v>28</v>
      </c>
      <c r="F16" s="8">
        <v>83.5</v>
      </c>
      <c r="G16" s="19">
        <v>76.2</v>
      </c>
      <c r="H16" s="9">
        <f>(F16+G16)/2</f>
        <v>79.85</v>
      </c>
      <c r="I16" s="8">
        <f t="shared" si="0"/>
        <v>5</v>
      </c>
      <c r="J16" s="8"/>
      <c r="K16" s="20"/>
      <c r="M16" s="21"/>
      <c r="N16" s="21"/>
      <c r="O16" s="21"/>
    </row>
    <row r="17" customHeight="1" spans="1:15">
      <c r="A17" s="16">
        <v>10302021222</v>
      </c>
      <c r="B17" s="7" t="s">
        <v>33</v>
      </c>
      <c r="C17" s="7" t="s">
        <v>18</v>
      </c>
      <c r="D17" s="18" t="s">
        <v>14</v>
      </c>
      <c r="E17" s="18" t="s">
        <v>28</v>
      </c>
      <c r="F17" s="8">
        <v>81.5</v>
      </c>
      <c r="G17" s="19">
        <v>77.4</v>
      </c>
      <c r="H17" s="9">
        <f>(F17+G17)/2</f>
        <v>79.45</v>
      </c>
      <c r="I17" s="8">
        <f t="shared" si="0"/>
        <v>6</v>
      </c>
      <c r="J17" s="8"/>
      <c r="K17" s="20"/>
      <c r="M17" s="21"/>
      <c r="N17" s="21"/>
      <c r="O17" s="21"/>
    </row>
    <row r="18" customHeight="1" spans="1:15">
      <c r="A18" s="10">
        <v>10402033629</v>
      </c>
      <c r="B18" s="11" t="s">
        <v>34</v>
      </c>
      <c r="C18" s="11" t="s">
        <v>13</v>
      </c>
      <c r="D18" s="12" t="s">
        <v>14</v>
      </c>
      <c r="E18" s="12" t="s">
        <v>35</v>
      </c>
      <c r="F18" s="13">
        <v>92</v>
      </c>
      <c r="G18" s="14">
        <v>83</v>
      </c>
      <c r="H18" s="15">
        <f>(F18+G18)/2</f>
        <v>87.5</v>
      </c>
      <c r="I18" s="13">
        <f t="shared" si="0"/>
        <v>1</v>
      </c>
      <c r="J18" s="8" t="s">
        <v>16</v>
      </c>
      <c r="K18" s="20"/>
      <c r="M18" s="21"/>
      <c r="N18" s="21"/>
      <c r="O18" s="21"/>
    </row>
    <row r="19" customHeight="1" spans="1:15">
      <c r="A19" s="16">
        <v>10402033606</v>
      </c>
      <c r="B19" s="7" t="s">
        <v>36</v>
      </c>
      <c r="C19" s="7" t="s">
        <v>18</v>
      </c>
      <c r="D19" s="18" t="s">
        <v>14</v>
      </c>
      <c r="E19" s="18" t="s">
        <v>35</v>
      </c>
      <c r="F19" s="8">
        <v>80</v>
      </c>
      <c r="G19" s="19">
        <v>80.8</v>
      </c>
      <c r="H19" s="9">
        <f>(F19+G19)/2</f>
        <v>80.4</v>
      </c>
      <c r="I19" s="8">
        <f t="shared" si="0"/>
        <v>2</v>
      </c>
      <c r="J19" s="8"/>
      <c r="K19" s="20"/>
      <c r="M19" s="21"/>
      <c r="N19" s="21"/>
      <c r="O19" s="21"/>
    </row>
    <row r="20" customHeight="1" spans="1:15">
      <c r="A20" s="16">
        <v>10402033610</v>
      </c>
      <c r="B20" s="7" t="s">
        <v>37</v>
      </c>
      <c r="C20" s="7" t="s">
        <v>13</v>
      </c>
      <c r="D20" s="18" t="s">
        <v>14</v>
      </c>
      <c r="E20" s="18" t="s">
        <v>35</v>
      </c>
      <c r="F20" s="8">
        <v>79</v>
      </c>
      <c r="G20" s="19">
        <v>75.6</v>
      </c>
      <c r="H20" s="9">
        <f>(F20+G20)/2</f>
        <v>77.3</v>
      </c>
      <c r="I20" s="8">
        <f t="shared" si="0"/>
        <v>3</v>
      </c>
      <c r="J20" s="8"/>
      <c r="K20" s="20"/>
      <c r="M20" s="21"/>
      <c r="N20" s="21"/>
      <c r="O20" s="21"/>
    </row>
    <row r="21" customHeight="1" spans="1:16">
      <c r="A21" s="10">
        <v>10602012615</v>
      </c>
      <c r="B21" s="11" t="s">
        <v>38</v>
      </c>
      <c r="C21" s="11" t="s">
        <v>13</v>
      </c>
      <c r="D21" s="12" t="s">
        <v>14</v>
      </c>
      <c r="E21" s="12" t="s">
        <v>39</v>
      </c>
      <c r="F21" s="13">
        <v>82.5</v>
      </c>
      <c r="G21" s="14">
        <v>80.8</v>
      </c>
      <c r="H21" s="15">
        <f>(F21+G21)/2</f>
        <v>81.65</v>
      </c>
      <c r="I21" s="13">
        <f t="shared" si="0"/>
        <v>1</v>
      </c>
      <c r="J21" s="8" t="s">
        <v>16</v>
      </c>
      <c r="K21" s="20"/>
      <c r="M21" s="21"/>
      <c r="N21" s="21"/>
      <c r="O21" s="21"/>
      <c r="P21" s="22"/>
    </row>
    <row r="22" customHeight="1" spans="1:16">
      <c r="A22" s="16">
        <v>10602012417</v>
      </c>
      <c r="B22" s="7" t="s">
        <v>40</v>
      </c>
      <c r="C22" s="7" t="s">
        <v>18</v>
      </c>
      <c r="D22" s="18" t="s">
        <v>14</v>
      </c>
      <c r="E22" s="18" t="s">
        <v>39</v>
      </c>
      <c r="F22" s="8">
        <v>79.6</v>
      </c>
      <c r="G22" s="19">
        <v>83.4</v>
      </c>
      <c r="H22" s="9">
        <f>(F22+G22)/2</f>
        <v>81.5</v>
      </c>
      <c r="I22" s="8">
        <f t="shared" si="0"/>
        <v>2</v>
      </c>
      <c r="J22" s="8"/>
      <c r="K22" s="20"/>
      <c r="M22" s="21"/>
      <c r="N22" s="21"/>
      <c r="O22" s="21"/>
      <c r="P22" s="22"/>
    </row>
    <row r="23" customHeight="1" spans="1:16">
      <c r="A23" s="16">
        <v>10602012307</v>
      </c>
      <c r="B23" s="7" t="s">
        <v>41</v>
      </c>
      <c r="C23" s="7" t="s">
        <v>18</v>
      </c>
      <c r="D23" s="18" t="s">
        <v>14</v>
      </c>
      <c r="E23" s="18" t="s">
        <v>39</v>
      </c>
      <c r="F23" s="8">
        <v>78.3</v>
      </c>
      <c r="G23" s="19">
        <v>80.8</v>
      </c>
      <c r="H23" s="9">
        <f>(F23+G23)/2</f>
        <v>79.55</v>
      </c>
      <c r="I23" s="8">
        <f t="shared" si="0"/>
        <v>3</v>
      </c>
      <c r="J23" s="8"/>
      <c r="K23" s="20"/>
      <c r="M23" s="21"/>
      <c r="N23" s="21"/>
      <c r="O23" s="21"/>
      <c r="P23" s="22"/>
    </row>
    <row r="24" customHeight="1" spans="1:15">
      <c r="A24" s="10">
        <v>11002014117</v>
      </c>
      <c r="B24" s="11" t="s">
        <v>42</v>
      </c>
      <c r="C24" s="11" t="s">
        <v>18</v>
      </c>
      <c r="D24" s="12" t="s">
        <v>14</v>
      </c>
      <c r="E24" s="12" t="s">
        <v>43</v>
      </c>
      <c r="F24" s="13">
        <v>61.5</v>
      </c>
      <c r="G24" s="14">
        <v>81</v>
      </c>
      <c r="H24" s="15">
        <f>(F24+G24)/2</f>
        <v>71.25</v>
      </c>
      <c r="I24" s="13">
        <f t="shared" si="0"/>
        <v>1</v>
      </c>
      <c r="J24" s="8" t="s">
        <v>16</v>
      </c>
      <c r="K24" s="20"/>
      <c r="M24" s="21"/>
      <c r="N24" s="21"/>
      <c r="O24" s="21"/>
    </row>
    <row r="25" customHeight="1" spans="1:15">
      <c r="A25" s="16">
        <v>11002014204</v>
      </c>
      <c r="B25" s="7" t="s">
        <v>44</v>
      </c>
      <c r="C25" s="7" t="s">
        <v>13</v>
      </c>
      <c r="D25" s="18" t="s">
        <v>14</v>
      </c>
      <c r="E25" s="18" t="s">
        <v>43</v>
      </c>
      <c r="F25" s="8">
        <v>65</v>
      </c>
      <c r="G25" s="19">
        <v>73</v>
      </c>
      <c r="H25" s="9">
        <f>(F25+G25)/2</f>
        <v>69</v>
      </c>
      <c r="I25" s="8">
        <f t="shared" si="0"/>
        <v>2</v>
      </c>
      <c r="J25" s="8"/>
      <c r="K25" s="20"/>
      <c r="M25" s="21"/>
      <c r="N25" s="21"/>
      <c r="O25" s="21"/>
    </row>
    <row r="26" customHeight="1" spans="1:15">
      <c r="A26" s="16">
        <v>11002014306</v>
      </c>
      <c r="B26" s="7" t="s">
        <v>45</v>
      </c>
      <c r="C26" s="7" t="s">
        <v>18</v>
      </c>
      <c r="D26" s="18" t="s">
        <v>14</v>
      </c>
      <c r="E26" s="18" t="s">
        <v>43</v>
      </c>
      <c r="F26" s="8">
        <v>60</v>
      </c>
      <c r="G26" s="19">
        <v>75.6</v>
      </c>
      <c r="H26" s="9">
        <f>(F26+G26)/2</f>
        <v>67.8</v>
      </c>
      <c r="I26" s="8">
        <f t="shared" si="0"/>
        <v>3</v>
      </c>
      <c r="J26" s="8"/>
      <c r="K26" s="20"/>
      <c r="M26" s="21"/>
      <c r="N26" s="21"/>
      <c r="O26" s="21"/>
    </row>
    <row r="27" customHeight="1" spans="1:15">
      <c r="A27" s="10">
        <v>10502011606</v>
      </c>
      <c r="B27" s="11" t="s">
        <v>46</v>
      </c>
      <c r="C27" s="11" t="s">
        <v>13</v>
      </c>
      <c r="D27" s="12" t="s">
        <v>14</v>
      </c>
      <c r="E27" s="12" t="s">
        <v>47</v>
      </c>
      <c r="F27" s="13">
        <v>92</v>
      </c>
      <c r="G27" s="14">
        <v>86.4</v>
      </c>
      <c r="H27" s="15">
        <f>(F27+G27)/2</f>
        <v>89.2</v>
      </c>
      <c r="I27" s="13">
        <f t="shared" si="0"/>
        <v>1</v>
      </c>
      <c r="J27" s="8" t="s">
        <v>16</v>
      </c>
      <c r="K27" s="20"/>
      <c r="M27" s="21"/>
      <c r="N27" s="21"/>
      <c r="O27" s="21"/>
    </row>
    <row r="28" customHeight="1" spans="1:15">
      <c r="A28" s="16">
        <v>10502011610</v>
      </c>
      <c r="B28" s="7" t="s">
        <v>48</v>
      </c>
      <c r="C28" s="7" t="s">
        <v>13</v>
      </c>
      <c r="D28" s="18" t="s">
        <v>14</v>
      </c>
      <c r="E28" s="18" t="s">
        <v>47</v>
      </c>
      <c r="F28" s="8">
        <v>90</v>
      </c>
      <c r="G28" s="19">
        <v>81.4</v>
      </c>
      <c r="H28" s="9">
        <f>(F28+G28)/2</f>
        <v>85.7</v>
      </c>
      <c r="I28" s="8">
        <f t="shared" si="0"/>
        <v>2</v>
      </c>
      <c r="J28" s="8"/>
      <c r="K28" s="20"/>
      <c r="M28" s="21"/>
      <c r="N28" s="21"/>
      <c r="O28" s="21"/>
    </row>
    <row r="29" customHeight="1" spans="1:15">
      <c r="A29" s="16">
        <v>10502011611</v>
      </c>
      <c r="B29" s="7" t="s">
        <v>49</v>
      </c>
      <c r="C29" s="7" t="s">
        <v>13</v>
      </c>
      <c r="D29" s="18" t="s">
        <v>14</v>
      </c>
      <c r="E29" s="18" t="s">
        <v>47</v>
      </c>
      <c r="F29" s="8">
        <v>85.5</v>
      </c>
      <c r="G29" s="19">
        <v>79.6</v>
      </c>
      <c r="H29" s="9">
        <f>(F29+G29)/2</f>
        <v>82.55</v>
      </c>
      <c r="I29" s="8">
        <f t="shared" si="0"/>
        <v>3</v>
      </c>
      <c r="J29" s="8"/>
      <c r="K29" s="20"/>
      <c r="M29" s="21"/>
      <c r="N29" s="21"/>
      <c r="O29" s="21"/>
    </row>
    <row r="30" customHeight="1" spans="1:15">
      <c r="A30" s="10">
        <v>11302035930</v>
      </c>
      <c r="B30" s="11" t="s">
        <v>50</v>
      </c>
      <c r="C30" s="11" t="s">
        <v>18</v>
      </c>
      <c r="D30" s="12" t="s">
        <v>14</v>
      </c>
      <c r="E30" s="12" t="s">
        <v>51</v>
      </c>
      <c r="F30" s="13">
        <v>60</v>
      </c>
      <c r="G30" s="14">
        <v>83.8</v>
      </c>
      <c r="H30" s="15">
        <f>(F30+G30)/2</f>
        <v>71.9</v>
      </c>
      <c r="I30" s="13">
        <f t="shared" si="0"/>
        <v>1</v>
      </c>
      <c r="J30" s="8" t="s">
        <v>16</v>
      </c>
      <c r="K30" s="20"/>
      <c r="M30" s="21"/>
      <c r="N30" s="21"/>
      <c r="O30" s="21"/>
    </row>
    <row r="31" customHeight="1" spans="1:15">
      <c r="A31" s="16">
        <v>11302036321</v>
      </c>
      <c r="B31" s="7" t="s">
        <v>52</v>
      </c>
      <c r="C31" s="7" t="s">
        <v>13</v>
      </c>
      <c r="D31" s="18" t="s">
        <v>14</v>
      </c>
      <c r="E31" s="18" t="s">
        <v>51</v>
      </c>
      <c r="F31" s="8">
        <v>57.5</v>
      </c>
      <c r="G31" s="19">
        <v>81.6</v>
      </c>
      <c r="H31" s="9">
        <f>(F31+G31)/2</f>
        <v>69.55</v>
      </c>
      <c r="I31" s="8">
        <f t="shared" si="0"/>
        <v>2</v>
      </c>
      <c r="J31" s="8"/>
      <c r="K31" s="20"/>
      <c r="M31" s="21"/>
      <c r="N31" s="21"/>
      <c r="O31" s="21"/>
    </row>
    <row r="32" customHeight="1" spans="1:15">
      <c r="A32" s="16">
        <v>11302035923</v>
      </c>
      <c r="B32" s="7" t="s">
        <v>53</v>
      </c>
      <c r="C32" s="7" t="s">
        <v>13</v>
      </c>
      <c r="D32" s="18" t="s">
        <v>14</v>
      </c>
      <c r="E32" s="18" t="s">
        <v>51</v>
      </c>
      <c r="F32" s="8">
        <v>54</v>
      </c>
      <c r="G32" s="19">
        <v>81.2</v>
      </c>
      <c r="H32" s="9">
        <f>(F32+G32)/2</f>
        <v>67.6</v>
      </c>
      <c r="I32" s="8">
        <f t="shared" si="0"/>
        <v>3</v>
      </c>
      <c r="J32" s="8"/>
      <c r="K32" s="20"/>
      <c r="M32" s="21"/>
      <c r="N32" s="21"/>
      <c r="O32" s="21"/>
    </row>
    <row r="33" customHeight="1" spans="1:15">
      <c r="A33" s="16">
        <v>11302036126</v>
      </c>
      <c r="B33" s="7" t="s">
        <v>54</v>
      </c>
      <c r="C33" s="7" t="s">
        <v>13</v>
      </c>
      <c r="D33" s="18" t="s">
        <v>14</v>
      </c>
      <c r="E33" s="18" t="s">
        <v>51</v>
      </c>
      <c r="F33" s="8">
        <v>54</v>
      </c>
      <c r="G33" s="19">
        <v>78.7</v>
      </c>
      <c r="H33" s="9">
        <f>(F33+G33)/2</f>
        <v>66.35</v>
      </c>
      <c r="I33" s="8">
        <f t="shared" si="0"/>
        <v>4</v>
      </c>
      <c r="J33" s="8"/>
      <c r="K33" s="20"/>
      <c r="M33" s="21"/>
      <c r="N33" s="21"/>
      <c r="O33" s="21"/>
    </row>
    <row r="34" customHeight="1" spans="1:16">
      <c r="A34" s="10">
        <v>10102031507</v>
      </c>
      <c r="B34" s="11" t="s">
        <v>55</v>
      </c>
      <c r="C34" s="11" t="s">
        <v>18</v>
      </c>
      <c r="D34" s="12" t="s">
        <v>56</v>
      </c>
      <c r="E34" s="12" t="s">
        <v>57</v>
      </c>
      <c r="F34" s="13">
        <v>79.5</v>
      </c>
      <c r="G34" s="14">
        <v>85</v>
      </c>
      <c r="H34" s="15">
        <f>(F34+G34)/2</f>
        <v>82.25</v>
      </c>
      <c r="I34" s="13">
        <f t="shared" si="0"/>
        <v>1</v>
      </c>
      <c r="J34" s="8" t="s">
        <v>16</v>
      </c>
      <c r="K34" s="20"/>
      <c r="M34" s="21"/>
      <c r="N34" s="21"/>
      <c r="O34" s="21"/>
      <c r="P34" s="22"/>
    </row>
    <row r="35" customHeight="1" spans="1:16">
      <c r="A35" s="10">
        <v>10102032824</v>
      </c>
      <c r="B35" s="11" t="s">
        <v>58</v>
      </c>
      <c r="C35" s="11" t="s">
        <v>18</v>
      </c>
      <c r="D35" s="12" t="s">
        <v>56</v>
      </c>
      <c r="E35" s="12" t="s">
        <v>57</v>
      </c>
      <c r="F35" s="13">
        <v>82</v>
      </c>
      <c r="G35" s="14">
        <v>80.2</v>
      </c>
      <c r="H35" s="15">
        <f>(F35+G35)/2</f>
        <v>81.1</v>
      </c>
      <c r="I35" s="13">
        <f t="shared" si="0"/>
        <v>2</v>
      </c>
      <c r="J35" s="8" t="s">
        <v>16</v>
      </c>
      <c r="K35" s="20"/>
      <c r="M35" s="21"/>
      <c r="N35" s="21"/>
      <c r="O35" s="21"/>
      <c r="P35" s="22"/>
    </row>
    <row r="36" customHeight="1" spans="1:16">
      <c r="A36" s="10">
        <v>10102030424</v>
      </c>
      <c r="B36" s="11" t="s">
        <v>59</v>
      </c>
      <c r="C36" s="11" t="s">
        <v>18</v>
      </c>
      <c r="D36" s="12" t="s">
        <v>56</v>
      </c>
      <c r="E36" s="12" t="s">
        <v>57</v>
      </c>
      <c r="F36" s="13">
        <v>77</v>
      </c>
      <c r="G36" s="14">
        <v>82</v>
      </c>
      <c r="H36" s="15">
        <f>(F36+G36)/2</f>
        <v>79.5</v>
      </c>
      <c r="I36" s="13">
        <f t="shared" si="0"/>
        <v>3</v>
      </c>
      <c r="J36" s="8" t="s">
        <v>16</v>
      </c>
      <c r="K36" s="20"/>
      <c r="M36" s="21"/>
      <c r="N36" s="21"/>
      <c r="O36" s="21"/>
      <c r="P36" s="22"/>
    </row>
    <row r="37" customHeight="1" spans="1:16">
      <c r="A37" s="10">
        <v>10102030305</v>
      </c>
      <c r="B37" s="11" t="s">
        <v>60</v>
      </c>
      <c r="C37" s="11" t="s">
        <v>13</v>
      </c>
      <c r="D37" s="12" t="s">
        <v>56</v>
      </c>
      <c r="E37" s="12" t="s">
        <v>57</v>
      </c>
      <c r="F37" s="13">
        <v>77.5</v>
      </c>
      <c r="G37" s="14">
        <v>80.6</v>
      </c>
      <c r="H37" s="15">
        <f>(F37+G37)/2</f>
        <v>79.05</v>
      </c>
      <c r="I37" s="13">
        <f t="shared" si="0"/>
        <v>4</v>
      </c>
      <c r="J37" s="8" t="s">
        <v>16</v>
      </c>
      <c r="K37" s="20"/>
      <c r="M37" s="21"/>
      <c r="N37" s="21"/>
      <c r="O37" s="21"/>
      <c r="P37" s="22"/>
    </row>
    <row r="38" customHeight="1" spans="1:16">
      <c r="A38" s="16">
        <v>10102033207</v>
      </c>
      <c r="B38" s="7" t="s">
        <v>61</v>
      </c>
      <c r="C38" s="7" t="s">
        <v>13</v>
      </c>
      <c r="D38" s="18" t="s">
        <v>56</v>
      </c>
      <c r="E38" s="18" t="s">
        <v>57</v>
      </c>
      <c r="F38" s="8">
        <v>81.5</v>
      </c>
      <c r="G38" s="19">
        <v>75.2</v>
      </c>
      <c r="H38" s="9">
        <f>(F38+G38)/2</f>
        <v>78.35</v>
      </c>
      <c r="I38" s="8">
        <f t="shared" si="0"/>
        <v>5</v>
      </c>
      <c r="J38" s="8"/>
      <c r="K38" s="20"/>
      <c r="M38" s="21"/>
      <c r="N38" s="21"/>
      <c r="O38" s="21"/>
      <c r="P38" s="22"/>
    </row>
    <row r="39" customHeight="1" spans="1:16">
      <c r="A39" s="16">
        <v>10102033027</v>
      </c>
      <c r="B39" s="7" t="s">
        <v>62</v>
      </c>
      <c r="C39" s="7" t="s">
        <v>18</v>
      </c>
      <c r="D39" s="18" t="s">
        <v>56</v>
      </c>
      <c r="E39" s="18" t="s">
        <v>57</v>
      </c>
      <c r="F39" s="8">
        <v>77</v>
      </c>
      <c r="G39" s="19">
        <v>77.4</v>
      </c>
      <c r="H39" s="9">
        <f>(F39+G39)/2</f>
        <v>77.2</v>
      </c>
      <c r="I39" s="8">
        <f t="shared" si="0"/>
        <v>6</v>
      </c>
      <c r="J39" s="8"/>
      <c r="K39" s="20"/>
      <c r="M39" s="21"/>
      <c r="N39" s="21"/>
      <c r="O39" s="21"/>
      <c r="P39" s="22"/>
    </row>
    <row r="40" customHeight="1" spans="1:16">
      <c r="A40" s="16">
        <v>10102032217</v>
      </c>
      <c r="B40" s="7" t="s">
        <v>63</v>
      </c>
      <c r="C40" s="7" t="s">
        <v>18</v>
      </c>
      <c r="D40" s="18" t="s">
        <v>56</v>
      </c>
      <c r="E40" s="18" t="s">
        <v>57</v>
      </c>
      <c r="F40" s="8">
        <v>78.5</v>
      </c>
      <c r="G40" s="19">
        <v>75.4</v>
      </c>
      <c r="H40" s="9">
        <f>(F40+G40)/2</f>
        <v>76.95</v>
      </c>
      <c r="I40" s="8">
        <f t="shared" si="0"/>
        <v>7</v>
      </c>
      <c r="J40" s="8"/>
      <c r="K40" s="20"/>
      <c r="M40" s="21"/>
      <c r="N40" s="21"/>
      <c r="O40" s="21"/>
      <c r="P40" s="22"/>
    </row>
    <row r="41" customHeight="1" spans="1:16">
      <c r="A41" s="16">
        <v>10102030701</v>
      </c>
      <c r="B41" s="7" t="s">
        <v>64</v>
      </c>
      <c r="C41" s="7" t="s">
        <v>13</v>
      </c>
      <c r="D41" s="18" t="s">
        <v>56</v>
      </c>
      <c r="E41" s="18" t="s">
        <v>57</v>
      </c>
      <c r="F41" s="8">
        <v>76.5</v>
      </c>
      <c r="G41" s="19">
        <v>75.6</v>
      </c>
      <c r="H41" s="9">
        <f>(F41+G41)/2</f>
        <v>76.05</v>
      </c>
      <c r="I41" s="8">
        <f t="shared" si="0"/>
        <v>8</v>
      </c>
      <c r="J41" s="8"/>
      <c r="K41" s="20"/>
      <c r="M41" s="21"/>
      <c r="N41" s="21"/>
      <c r="O41" s="21"/>
      <c r="P41" s="22"/>
    </row>
    <row r="42" customHeight="1" spans="1:16">
      <c r="A42" s="16">
        <v>10102032401</v>
      </c>
      <c r="B42" s="7" t="s">
        <v>65</v>
      </c>
      <c r="C42" s="7" t="s">
        <v>18</v>
      </c>
      <c r="D42" s="18" t="s">
        <v>56</v>
      </c>
      <c r="E42" s="18" t="s">
        <v>57</v>
      </c>
      <c r="F42" s="8">
        <v>76.5</v>
      </c>
      <c r="G42" s="19">
        <v>72.6</v>
      </c>
      <c r="H42" s="9">
        <f>(F42+G42)/2</f>
        <v>74.55</v>
      </c>
      <c r="I42" s="8">
        <f t="shared" si="0"/>
        <v>9</v>
      </c>
      <c r="J42" s="8"/>
      <c r="K42" s="20"/>
      <c r="M42" s="21"/>
      <c r="N42" s="21"/>
      <c r="O42" s="21"/>
      <c r="P42" s="22"/>
    </row>
    <row r="43" customHeight="1" spans="1:16">
      <c r="A43" s="16">
        <v>10102031319</v>
      </c>
      <c r="B43" s="7" t="s">
        <v>66</v>
      </c>
      <c r="C43" s="7" t="s">
        <v>18</v>
      </c>
      <c r="D43" s="18" t="s">
        <v>56</v>
      </c>
      <c r="E43" s="18" t="s">
        <v>57</v>
      </c>
      <c r="F43" s="8">
        <v>78.5</v>
      </c>
      <c r="G43" s="19" t="s">
        <v>25</v>
      </c>
      <c r="H43" s="9">
        <f>(F43)/2</f>
        <v>39.25</v>
      </c>
      <c r="I43" s="8">
        <f t="shared" si="0"/>
        <v>10</v>
      </c>
      <c r="J43" s="8"/>
      <c r="K43" s="20"/>
      <c r="M43" s="21"/>
      <c r="N43" s="21"/>
      <c r="O43" s="21"/>
      <c r="P43" s="22"/>
    </row>
    <row r="44" customHeight="1" spans="1:16">
      <c r="A44" s="16">
        <v>10102032723</v>
      </c>
      <c r="B44" s="7" t="s">
        <v>67</v>
      </c>
      <c r="C44" s="7" t="s">
        <v>18</v>
      </c>
      <c r="D44" s="18" t="s">
        <v>56</v>
      </c>
      <c r="E44" s="18" t="s">
        <v>57</v>
      </c>
      <c r="F44" s="8">
        <v>77</v>
      </c>
      <c r="G44" s="19" t="s">
        <v>25</v>
      </c>
      <c r="H44" s="9">
        <f>(F44)/2</f>
        <v>38.5</v>
      </c>
      <c r="I44" s="8">
        <f t="shared" si="0"/>
        <v>11</v>
      </c>
      <c r="J44" s="8"/>
      <c r="K44" s="20"/>
      <c r="M44" s="21"/>
      <c r="N44" s="21"/>
      <c r="O44" s="21"/>
      <c r="P44" s="22"/>
    </row>
    <row r="45" customHeight="1" spans="1:16">
      <c r="A45" s="16">
        <v>10102032429</v>
      </c>
      <c r="B45" s="7" t="s">
        <v>68</v>
      </c>
      <c r="C45" s="7" t="s">
        <v>18</v>
      </c>
      <c r="D45" s="18" t="s">
        <v>56</v>
      </c>
      <c r="E45" s="18" t="s">
        <v>57</v>
      </c>
      <c r="F45" s="8">
        <v>76.5</v>
      </c>
      <c r="G45" s="19">
        <v>0</v>
      </c>
      <c r="H45" s="9">
        <f>(F45+G45)/2</f>
        <v>38.25</v>
      </c>
      <c r="I45" s="8">
        <f t="shared" si="0"/>
        <v>12</v>
      </c>
      <c r="J45" s="8"/>
      <c r="K45" s="20"/>
      <c r="M45" s="21"/>
      <c r="N45" s="21"/>
      <c r="O45" s="21"/>
      <c r="P45" s="22"/>
    </row>
    <row r="46" customHeight="1" spans="1:16">
      <c r="A46" s="10">
        <v>10202011210</v>
      </c>
      <c r="B46" s="11" t="s">
        <v>69</v>
      </c>
      <c r="C46" s="11" t="s">
        <v>13</v>
      </c>
      <c r="D46" s="12" t="s">
        <v>56</v>
      </c>
      <c r="E46" s="12" t="s">
        <v>70</v>
      </c>
      <c r="F46" s="13">
        <v>79</v>
      </c>
      <c r="G46" s="14">
        <v>79.2</v>
      </c>
      <c r="H46" s="15">
        <f>(F46+G46)/2</f>
        <v>79.1</v>
      </c>
      <c r="I46" s="13">
        <f>SUMPRODUCT(($D$3:$D$588=D46)*($E$3:$E$588=E46)*($H$3:$H$588&gt;H46))+1</f>
        <v>1</v>
      </c>
      <c r="J46" s="8" t="s">
        <v>16</v>
      </c>
      <c r="K46" s="20"/>
      <c r="M46" s="21"/>
      <c r="N46" s="21"/>
      <c r="O46" s="21"/>
      <c r="P46" s="22"/>
    </row>
    <row r="47" customHeight="1" spans="1:16">
      <c r="A47" s="10">
        <v>10202011027</v>
      </c>
      <c r="B47" s="11" t="s">
        <v>71</v>
      </c>
      <c r="C47" s="11" t="s">
        <v>13</v>
      </c>
      <c r="D47" s="12" t="s">
        <v>56</v>
      </c>
      <c r="E47" s="12" t="s">
        <v>70</v>
      </c>
      <c r="F47" s="13">
        <v>77.5</v>
      </c>
      <c r="G47" s="14">
        <v>79.8</v>
      </c>
      <c r="H47" s="15">
        <f>(F47+G47)/2</f>
        <v>78.65</v>
      </c>
      <c r="I47" s="13">
        <f>SUMPRODUCT(($D$3:$D$588=D47)*($E$3:$E$588=E47)*($H$3:$H$588&gt;H47))+1</f>
        <v>2</v>
      </c>
      <c r="J47" s="8" t="s">
        <v>16</v>
      </c>
      <c r="K47" s="20"/>
      <c r="M47" s="21"/>
      <c r="N47" s="21"/>
      <c r="O47" s="21"/>
      <c r="P47" s="22"/>
    </row>
    <row r="48" customHeight="1" spans="1:16">
      <c r="A48" s="10">
        <v>10202010721</v>
      </c>
      <c r="B48" s="11" t="s">
        <v>72</v>
      </c>
      <c r="C48" s="11" t="s">
        <v>13</v>
      </c>
      <c r="D48" s="12" t="s">
        <v>56</v>
      </c>
      <c r="E48" s="12" t="s">
        <v>70</v>
      </c>
      <c r="F48" s="13">
        <v>77</v>
      </c>
      <c r="G48" s="14">
        <v>79.4</v>
      </c>
      <c r="H48" s="15">
        <f>(F48+G48)/2</f>
        <v>78.2</v>
      </c>
      <c r="I48" s="13">
        <f>SUMPRODUCT(($D$3:$D$588=D48)*($E$3:$E$588=E48)*($H$3:$H$588&gt;H48))+1</f>
        <v>3</v>
      </c>
      <c r="J48" s="8" t="s">
        <v>16</v>
      </c>
      <c r="K48" s="20"/>
      <c r="M48" s="21"/>
      <c r="N48" s="21"/>
      <c r="O48" s="21"/>
      <c r="P48" s="22"/>
    </row>
    <row r="49" customHeight="1" spans="1:16">
      <c r="A49" s="10">
        <v>10202011315</v>
      </c>
      <c r="B49" s="11" t="s">
        <v>73</v>
      </c>
      <c r="C49" s="11" t="s">
        <v>13</v>
      </c>
      <c r="D49" s="12" t="s">
        <v>56</v>
      </c>
      <c r="E49" s="12" t="s">
        <v>70</v>
      </c>
      <c r="F49" s="13">
        <v>78</v>
      </c>
      <c r="G49" s="14">
        <v>74.8</v>
      </c>
      <c r="H49" s="15">
        <f>(F49+G49)/2</f>
        <v>76.4</v>
      </c>
      <c r="I49" s="13">
        <f>SUMPRODUCT(($D$3:$D$588=D49)*($E$3:$E$588=E49)*($H$3:$H$588&gt;H49))+1</f>
        <v>4</v>
      </c>
      <c r="J49" s="8" t="s">
        <v>16</v>
      </c>
      <c r="K49" s="20"/>
      <c r="M49" s="21"/>
      <c r="N49" s="21"/>
      <c r="O49" s="21"/>
      <c r="P49" s="22"/>
    </row>
    <row r="50" customHeight="1" spans="1:16">
      <c r="A50" s="10">
        <v>10202010801</v>
      </c>
      <c r="B50" s="11" t="s">
        <v>74</v>
      </c>
      <c r="C50" s="11" t="s">
        <v>13</v>
      </c>
      <c r="D50" s="12" t="s">
        <v>56</v>
      </c>
      <c r="E50" s="12" t="s">
        <v>70</v>
      </c>
      <c r="F50" s="13">
        <v>76</v>
      </c>
      <c r="G50" s="14">
        <v>74.4</v>
      </c>
      <c r="H50" s="15">
        <f>(F50+G50)/2</f>
        <v>75.2</v>
      </c>
      <c r="I50" s="13">
        <f>SUMPRODUCT(($D$3:$D$588=D50)*($E$3:$E$588=E50)*($H$3:$H$588&gt;H50))+1</f>
        <v>5</v>
      </c>
      <c r="J50" s="8" t="s">
        <v>16</v>
      </c>
      <c r="K50" s="20"/>
      <c r="M50" s="21"/>
      <c r="N50" s="21"/>
      <c r="O50" s="21"/>
      <c r="P50" s="22"/>
    </row>
    <row r="51" customHeight="1" spans="1:16">
      <c r="A51" s="10">
        <v>10202010705</v>
      </c>
      <c r="B51" s="11" t="s">
        <v>75</v>
      </c>
      <c r="C51" s="11" t="s">
        <v>13</v>
      </c>
      <c r="D51" s="12" t="s">
        <v>56</v>
      </c>
      <c r="E51" s="12" t="s">
        <v>70</v>
      </c>
      <c r="F51" s="13">
        <v>74.5</v>
      </c>
      <c r="G51" s="14">
        <v>74.8</v>
      </c>
      <c r="H51" s="15">
        <f>(F51+G51)/2</f>
        <v>74.65</v>
      </c>
      <c r="I51" s="13">
        <f>SUMPRODUCT(($D$3:$D$588=D51)*($E$3:$E$588=E51)*($H$3:$H$588&gt;H51))+1</f>
        <v>6</v>
      </c>
      <c r="J51" s="8" t="s">
        <v>16</v>
      </c>
      <c r="K51" s="20"/>
      <c r="M51" s="21"/>
      <c r="N51" s="21"/>
      <c r="O51" s="21"/>
      <c r="P51" s="22"/>
    </row>
    <row r="52" customHeight="1" spans="1:16">
      <c r="A52" s="16">
        <v>10202011323</v>
      </c>
      <c r="B52" s="7" t="s">
        <v>76</v>
      </c>
      <c r="C52" s="7" t="s">
        <v>13</v>
      </c>
      <c r="D52" s="18" t="s">
        <v>56</v>
      </c>
      <c r="E52" s="18" t="s">
        <v>70</v>
      </c>
      <c r="F52" s="8">
        <v>76</v>
      </c>
      <c r="G52" s="19">
        <v>72.6</v>
      </c>
      <c r="H52" s="9">
        <f>(F52+G52)/2</f>
        <v>74.3</v>
      </c>
      <c r="I52" s="8">
        <f>SUMPRODUCT(($D$3:$D$588=D52)*($E$3:$E$588=E52)*($H$3:$H$588&gt;H52))+1</f>
        <v>7</v>
      </c>
      <c r="J52" s="8"/>
      <c r="K52" s="20"/>
      <c r="M52" s="21"/>
      <c r="N52" s="21"/>
      <c r="O52" s="21"/>
      <c r="P52" s="22"/>
    </row>
    <row r="53" customHeight="1" spans="1:16">
      <c r="A53" s="16">
        <v>10202010328</v>
      </c>
      <c r="B53" s="7" t="s">
        <v>77</v>
      </c>
      <c r="C53" s="7" t="s">
        <v>13</v>
      </c>
      <c r="D53" s="18" t="s">
        <v>56</v>
      </c>
      <c r="E53" s="18" t="s">
        <v>70</v>
      </c>
      <c r="F53" s="8">
        <v>72</v>
      </c>
      <c r="G53" s="19">
        <v>75</v>
      </c>
      <c r="H53" s="9">
        <f>(F53+G53)/2</f>
        <v>73.5</v>
      </c>
      <c r="I53" s="8">
        <f>SUMPRODUCT(($D$3:$D$588=D53)*($E$3:$E$588=E53)*($H$3:$H$588&gt;H53))+1</f>
        <v>8</v>
      </c>
      <c r="J53" s="8"/>
      <c r="K53" s="20"/>
      <c r="M53" s="21"/>
      <c r="N53" s="21"/>
      <c r="O53" s="21"/>
      <c r="P53" s="22"/>
    </row>
    <row r="54" customHeight="1" spans="1:16">
      <c r="A54" s="16">
        <v>10202010618</v>
      </c>
      <c r="B54" s="7" t="s">
        <v>78</v>
      </c>
      <c r="C54" s="7" t="s">
        <v>18</v>
      </c>
      <c r="D54" s="18" t="s">
        <v>56</v>
      </c>
      <c r="E54" s="18" t="s">
        <v>70</v>
      </c>
      <c r="F54" s="8">
        <v>69</v>
      </c>
      <c r="G54" s="19">
        <v>77.6</v>
      </c>
      <c r="H54" s="9">
        <f>(F54+G54)/2</f>
        <v>73.3</v>
      </c>
      <c r="I54" s="8">
        <f>SUMPRODUCT(($D$3:$D$588=D54)*($E$3:$E$588=E54)*($H$3:$H$588&gt;H54))+1</f>
        <v>9</v>
      </c>
      <c r="J54" s="8"/>
      <c r="K54" s="20"/>
      <c r="M54" s="21"/>
      <c r="N54" s="21"/>
      <c r="O54" s="21"/>
      <c r="P54" s="22"/>
    </row>
    <row r="55" customHeight="1" spans="1:16">
      <c r="A55" s="16">
        <v>10202010522</v>
      </c>
      <c r="B55" s="7" t="s">
        <v>79</v>
      </c>
      <c r="C55" s="7" t="s">
        <v>18</v>
      </c>
      <c r="D55" s="18" t="s">
        <v>56</v>
      </c>
      <c r="E55" s="18" t="s">
        <v>70</v>
      </c>
      <c r="F55" s="8">
        <v>72</v>
      </c>
      <c r="G55" s="19">
        <v>71.6</v>
      </c>
      <c r="H55" s="9">
        <f>(F55+G55)/2</f>
        <v>71.8</v>
      </c>
      <c r="I55" s="8">
        <f>SUMPRODUCT(($D$3:$D$588=D55)*($E$3:$E$588=E55)*($H$3:$H$588&gt;H55))+1</f>
        <v>10</v>
      </c>
      <c r="J55" s="8"/>
      <c r="K55" s="20"/>
      <c r="M55" s="21"/>
      <c r="N55" s="21"/>
      <c r="O55" s="21"/>
      <c r="P55" s="22"/>
    </row>
    <row r="56" customHeight="1" spans="1:16">
      <c r="A56" s="16">
        <v>10202011121</v>
      </c>
      <c r="B56" s="7" t="s">
        <v>80</v>
      </c>
      <c r="C56" s="7" t="s">
        <v>13</v>
      </c>
      <c r="D56" s="18" t="s">
        <v>56</v>
      </c>
      <c r="E56" s="18" t="s">
        <v>70</v>
      </c>
      <c r="F56" s="8">
        <v>71</v>
      </c>
      <c r="G56" s="19">
        <v>71.8</v>
      </c>
      <c r="H56" s="9">
        <f>(F56+G56)/2</f>
        <v>71.4</v>
      </c>
      <c r="I56" s="8">
        <f>SUMPRODUCT(($D$3:$D$588=D56)*($E$3:$E$588=E56)*($H$3:$H$588&gt;H56))+1</f>
        <v>11</v>
      </c>
      <c r="J56" s="8"/>
      <c r="K56" s="20"/>
      <c r="M56" s="21"/>
      <c r="N56" s="21"/>
      <c r="O56" s="21"/>
      <c r="P56" s="22"/>
    </row>
    <row r="57" customHeight="1" spans="1:16">
      <c r="A57" s="16">
        <v>10202010220</v>
      </c>
      <c r="B57" s="7" t="s">
        <v>81</v>
      </c>
      <c r="C57" s="7" t="s">
        <v>13</v>
      </c>
      <c r="D57" s="18" t="s">
        <v>56</v>
      </c>
      <c r="E57" s="18" t="s">
        <v>70</v>
      </c>
      <c r="F57" s="8">
        <v>66</v>
      </c>
      <c r="G57" s="19">
        <v>76</v>
      </c>
      <c r="H57" s="9">
        <f>(F57+G57)/2</f>
        <v>71</v>
      </c>
      <c r="I57" s="8">
        <f>SUMPRODUCT(($D$3:$D$588=D57)*($E$3:$E$588=E57)*($H$3:$H$588&gt;H57))+1</f>
        <v>12</v>
      </c>
      <c r="J57" s="8"/>
      <c r="K57" s="20"/>
      <c r="M57" s="21"/>
      <c r="N57" s="21"/>
      <c r="O57" s="21"/>
      <c r="P57" s="22"/>
    </row>
    <row r="58" customHeight="1" spans="1:16">
      <c r="A58" s="16">
        <v>10202011215</v>
      </c>
      <c r="B58" s="7" t="s">
        <v>82</v>
      </c>
      <c r="C58" s="7" t="s">
        <v>18</v>
      </c>
      <c r="D58" s="18" t="s">
        <v>56</v>
      </c>
      <c r="E58" s="18" t="s">
        <v>70</v>
      </c>
      <c r="F58" s="8">
        <v>67.5</v>
      </c>
      <c r="G58" s="19">
        <v>73.2</v>
      </c>
      <c r="H58" s="9">
        <f>(F58+G58)/2</f>
        <v>70.35</v>
      </c>
      <c r="I58" s="8">
        <f>SUMPRODUCT(($D$3:$D$588=D58)*($E$3:$E$588=E58)*($H$3:$H$588&gt;H58))+1</f>
        <v>13</v>
      </c>
      <c r="J58" s="8"/>
      <c r="K58" s="20"/>
      <c r="M58" s="21"/>
      <c r="N58" s="21"/>
      <c r="O58" s="21"/>
      <c r="P58" s="22"/>
    </row>
    <row r="59" customHeight="1" spans="1:16">
      <c r="A59" s="16">
        <v>10202011410</v>
      </c>
      <c r="B59" s="7" t="s">
        <v>83</v>
      </c>
      <c r="C59" s="7" t="s">
        <v>13</v>
      </c>
      <c r="D59" s="18" t="s">
        <v>56</v>
      </c>
      <c r="E59" s="18" t="s">
        <v>70</v>
      </c>
      <c r="F59" s="8">
        <v>66</v>
      </c>
      <c r="G59" s="19">
        <v>73.2</v>
      </c>
      <c r="H59" s="9">
        <f>(F59+G59)/2</f>
        <v>69.6</v>
      </c>
      <c r="I59" s="8">
        <f>SUMPRODUCT(($D$3:$D$588=D59)*($E$3:$E$588=E59)*($H$3:$H$588&gt;H59))+1</f>
        <v>14</v>
      </c>
      <c r="J59" s="8"/>
      <c r="K59" s="20"/>
      <c r="M59" s="21"/>
      <c r="N59" s="21"/>
      <c r="O59" s="21"/>
      <c r="P59" s="22"/>
    </row>
    <row r="60" customHeight="1" spans="1:16">
      <c r="A60" s="16">
        <v>10202010530</v>
      </c>
      <c r="B60" s="7" t="s">
        <v>84</v>
      </c>
      <c r="C60" s="7" t="s">
        <v>18</v>
      </c>
      <c r="D60" s="18" t="s">
        <v>56</v>
      </c>
      <c r="E60" s="18" t="s">
        <v>70</v>
      </c>
      <c r="F60" s="8">
        <v>64</v>
      </c>
      <c r="G60" s="19">
        <v>71.4</v>
      </c>
      <c r="H60" s="9">
        <f>(F60+G60)/2</f>
        <v>67.7</v>
      </c>
      <c r="I60" s="8">
        <f>SUMPRODUCT(($D$3:$D$588=D60)*($E$3:$E$588=E60)*($H$3:$H$588&gt;H60))+1</f>
        <v>15</v>
      </c>
      <c r="J60" s="8"/>
      <c r="K60" s="20"/>
      <c r="M60" s="21"/>
      <c r="N60" s="21"/>
      <c r="O60" s="21"/>
      <c r="P60" s="22"/>
    </row>
    <row r="61" customHeight="1" spans="1:16">
      <c r="A61" s="16">
        <v>10202011214</v>
      </c>
      <c r="B61" s="7" t="s">
        <v>85</v>
      </c>
      <c r="C61" s="7" t="s">
        <v>18</v>
      </c>
      <c r="D61" s="18" t="s">
        <v>56</v>
      </c>
      <c r="E61" s="18" t="s">
        <v>70</v>
      </c>
      <c r="F61" s="8">
        <v>62.5</v>
      </c>
      <c r="G61" s="19">
        <v>69</v>
      </c>
      <c r="H61" s="9">
        <f>(F61+G61)/2</f>
        <v>65.75</v>
      </c>
      <c r="I61" s="8">
        <f>SUMPRODUCT(($D$3:$D$588=D61)*($E$3:$E$588=E61)*($H$3:$H$588&gt;H61))+1</f>
        <v>16</v>
      </c>
      <c r="J61" s="8"/>
      <c r="K61" s="20"/>
      <c r="M61" s="21"/>
      <c r="N61" s="21"/>
      <c r="O61" s="21"/>
      <c r="P61" s="22"/>
    </row>
    <row r="62" customHeight="1" spans="1:16">
      <c r="A62" s="16">
        <v>10202010613</v>
      </c>
      <c r="B62" s="7" t="s">
        <v>86</v>
      </c>
      <c r="C62" s="7" t="s">
        <v>18</v>
      </c>
      <c r="D62" s="18" t="s">
        <v>56</v>
      </c>
      <c r="E62" s="18" t="s">
        <v>70</v>
      </c>
      <c r="F62" s="8">
        <v>65</v>
      </c>
      <c r="G62" s="19" t="s">
        <v>25</v>
      </c>
      <c r="H62" s="9">
        <f>(F62)/2</f>
        <v>32.5</v>
      </c>
      <c r="I62" s="8">
        <f>SUMPRODUCT(($D$3:$D$588=D62)*($E$3:$E$588=E62)*($H$3:$H$588&gt;H62))+1</f>
        <v>17</v>
      </c>
      <c r="J62" s="8"/>
      <c r="K62" s="20"/>
      <c r="M62" s="21"/>
      <c r="N62" s="21"/>
      <c r="O62" s="21"/>
      <c r="P62" s="22"/>
    </row>
    <row r="63" customHeight="1" spans="1:16">
      <c r="A63" s="16">
        <v>10202011207</v>
      </c>
      <c r="B63" s="7" t="s">
        <v>87</v>
      </c>
      <c r="C63" s="7" t="s">
        <v>13</v>
      </c>
      <c r="D63" s="18" t="s">
        <v>56</v>
      </c>
      <c r="E63" s="18" t="s">
        <v>70</v>
      </c>
      <c r="F63" s="8">
        <v>62.5</v>
      </c>
      <c r="G63" s="19" t="s">
        <v>25</v>
      </c>
      <c r="H63" s="9">
        <f>(F63)/2</f>
        <v>31.25</v>
      </c>
      <c r="I63" s="8">
        <f>SUMPRODUCT(($D$3:$D$588=D63)*($E$3:$E$588=E63)*($H$3:$H$588&gt;H63))+1</f>
        <v>18</v>
      </c>
      <c r="J63" s="8"/>
      <c r="K63" s="20"/>
      <c r="M63" s="21"/>
      <c r="N63" s="21"/>
      <c r="O63" s="21"/>
      <c r="P63" s="22"/>
    </row>
    <row r="64" customHeight="1" spans="1:15">
      <c r="A64" s="10">
        <v>10302021302</v>
      </c>
      <c r="B64" s="11" t="s">
        <v>88</v>
      </c>
      <c r="C64" s="11" t="s">
        <v>18</v>
      </c>
      <c r="D64" s="12" t="s">
        <v>56</v>
      </c>
      <c r="E64" s="12" t="s">
        <v>89</v>
      </c>
      <c r="F64" s="13">
        <v>78.5</v>
      </c>
      <c r="G64" s="14">
        <v>88.4</v>
      </c>
      <c r="H64" s="15">
        <f>(F64+G64)/2</f>
        <v>83.45</v>
      </c>
      <c r="I64" s="13">
        <f>SUMPRODUCT(($D$3:$D$588=D64)*($E$3:$E$588=E64)*($H$3:$H$588&gt;H64))+1</f>
        <v>1</v>
      </c>
      <c r="J64" s="8" t="s">
        <v>16</v>
      </c>
      <c r="K64" s="20"/>
      <c r="M64" s="21"/>
      <c r="N64" s="21"/>
      <c r="O64" s="21"/>
    </row>
    <row r="65" customHeight="1" spans="1:15">
      <c r="A65" s="10">
        <v>10302020205</v>
      </c>
      <c r="B65" s="11" t="s">
        <v>90</v>
      </c>
      <c r="C65" s="11" t="s">
        <v>18</v>
      </c>
      <c r="D65" s="12" t="s">
        <v>56</v>
      </c>
      <c r="E65" s="12" t="s">
        <v>89</v>
      </c>
      <c r="F65" s="13">
        <v>83</v>
      </c>
      <c r="G65" s="14">
        <v>82.6</v>
      </c>
      <c r="H65" s="15">
        <f>(F65+G65)/2</f>
        <v>82.8</v>
      </c>
      <c r="I65" s="13">
        <f>SUMPRODUCT(($D$3:$D$588=D65)*($E$3:$E$588=E65)*($H$3:$H$588&gt;H65))+1</f>
        <v>2</v>
      </c>
      <c r="J65" s="8" t="s">
        <v>16</v>
      </c>
      <c r="K65" s="20"/>
      <c r="M65" s="21"/>
      <c r="N65" s="21"/>
      <c r="O65" s="21"/>
    </row>
    <row r="66" customHeight="1" spans="1:15">
      <c r="A66" s="10">
        <v>10302020410</v>
      </c>
      <c r="B66" s="11" t="s">
        <v>91</v>
      </c>
      <c r="C66" s="11" t="s">
        <v>18</v>
      </c>
      <c r="D66" s="12" t="s">
        <v>56</v>
      </c>
      <c r="E66" s="12" t="s">
        <v>89</v>
      </c>
      <c r="F66" s="13">
        <v>81</v>
      </c>
      <c r="G66" s="14">
        <v>84.6</v>
      </c>
      <c r="H66" s="15">
        <f>(F66+G66)/2</f>
        <v>82.8</v>
      </c>
      <c r="I66" s="13">
        <f>SUMPRODUCT(($D$3:$D$588=D66)*($E$3:$E$588=E66)*($H$3:$H$588&gt;H66))+1</f>
        <v>2</v>
      </c>
      <c r="J66" s="8" t="s">
        <v>16</v>
      </c>
      <c r="K66" s="20"/>
      <c r="M66" s="21"/>
      <c r="N66" s="21"/>
      <c r="O66" s="21"/>
    </row>
    <row r="67" customHeight="1" spans="1:15">
      <c r="A67" s="10">
        <v>10302021406</v>
      </c>
      <c r="B67" s="11" t="s">
        <v>92</v>
      </c>
      <c r="C67" s="11" t="s">
        <v>18</v>
      </c>
      <c r="D67" s="12" t="s">
        <v>56</v>
      </c>
      <c r="E67" s="12" t="s">
        <v>89</v>
      </c>
      <c r="F67" s="13">
        <v>79</v>
      </c>
      <c r="G67" s="14">
        <v>84.6</v>
      </c>
      <c r="H67" s="15">
        <f>(F67+G67)/2</f>
        <v>81.8</v>
      </c>
      <c r="I67" s="13">
        <f>SUMPRODUCT(($D$3:$D$588=D67)*($E$3:$E$588=E67)*($H$3:$H$588&gt;H67))+1</f>
        <v>4</v>
      </c>
      <c r="J67" s="8" t="s">
        <v>16</v>
      </c>
      <c r="K67" s="20"/>
      <c r="M67" s="21"/>
      <c r="N67" s="21"/>
      <c r="O67" s="21"/>
    </row>
    <row r="68" customHeight="1" spans="1:15">
      <c r="A68" s="16">
        <v>10302021505</v>
      </c>
      <c r="B68" s="7" t="s">
        <v>93</v>
      </c>
      <c r="C68" s="7" t="s">
        <v>18</v>
      </c>
      <c r="D68" s="18" t="s">
        <v>56</v>
      </c>
      <c r="E68" s="18" t="s">
        <v>89</v>
      </c>
      <c r="F68" s="8">
        <v>76</v>
      </c>
      <c r="G68" s="19">
        <v>86.6</v>
      </c>
      <c r="H68" s="9">
        <f>(F68+G68)/2</f>
        <v>81.3</v>
      </c>
      <c r="I68" s="8">
        <f t="shared" ref="I68:I131" si="1">SUMPRODUCT(($D$3:$D$588=D68)*($E$3:$E$588=E68)*($H$3:$H$588&gt;H68))+1</f>
        <v>5</v>
      </c>
      <c r="J68" s="8"/>
      <c r="K68" s="20"/>
      <c r="M68" s="21"/>
      <c r="N68" s="21"/>
      <c r="O68" s="21"/>
    </row>
    <row r="69" customHeight="1" spans="1:15">
      <c r="A69" s="16">
        <v>10302021105</v>
      </c>
      <c r="B69" s="7" t="s">
        <v>94</v>
      </c>
      <c r="C69" s="7" t="s">
        <v>18</v>
      </c>
      <c r="D69" s="18" t="s">
        <v>56</v>
      </c>
      <c r="E69" s="18" t="s">
        <v>89</v>
      </c>
      <c r="F69" s="8">
        <v>81</v>
      </c>
      <c r="G69" s="19">
        <v>80</v>
      </c>
      <c r="H69" s="9">
        <f>(F69+G69)/2</f>
        <v>80.5</v>
      </c>
      <c r="I69" s="8">
        <f t="shared" si="1"/>
        <v>6</v>
      </c>
      <c r="J69" s="8"/>
      <c r="K69" s="20"/>
      <c r="M69" s="21"/>
      <c r="N69" s="21"/>
      <c r="O69" s="21"/>
    </row>
    <row r="70" customHeight="1" spans="1:15">
      <c r="A70" s="16">
        <v>10302021719</v>
      </c>
      <c r="B70" s="7" t="s">
        <v>95</v>
      </c>
      <c r="C70" s="7" t="s">
        <v>18</v>
      </c>
      <c r="D70" s="18" t="s">
        <v>56</v>
      </c>
      <c r="E70" s="18" t="s">
        <v>89</v>
      </c>
      <c r="F70" s="8">
        <v>82.5</v>
      </c>
      <c r="G70" s="19">
        <v>77.2</v>
      </c>
      <c r="H70" s="9">
        <f>(F70+G70)/2</f>
        <v>79.85</v>
      </c>
      <c r="I70" s="8">
        <f t="shared" si="1"/>
        <v>7</v>
      </c>
      <c r="J70" s="8"/>
      <c r="K70" s="20"/>
      <c r="M70" s="21"/>
      <c r="N70" s="21"/>
      <c r="O70" s="21"/>
    </row>
    <row r="71" customHeight="1" spans="1:15">
      <c r="A71" s="16">
        <v>10302020708</v>
      </c>
      <c r="B71" s="7" t="s">
        <v>96</v>
      </c>
      <c r="C71" s="7" t="s">
        <v>18</v>
      </c>
      <c r="D71" s="18" t="s">
        <v>56</v>
      </c>
      <c r="E71" s="18" t="s">
        <v>89</v>
      </c>
      <c r="F71" s="8">
        <v>75.5</v>
      </c>
      <c r="G71" s="19">
        <v>84.2</v>
      </c>
      <c r="H71" s="9">
        <f>(F71+G71)/2</f>
        <v>79.85</v>
      </c>
      <c r="I71" s="8">
        <f t="shared" si="1"/>
        <v>7</v>
      </c>
      <c r="J71" s="8"/>
      <c r="K71" s="20"/>
      <c r="M71" s="21"/>
      <c r="N71" s="21"/>
      <c r="O71" s="21"/>
    </row>
    <row r="72" customHeight="1" spans="1:15">
      <c r="A72" s="16">
        <v>10302022119</v>
      </c>
      <c r="B72" s="7" t="s">
        <v>97</v>
      </c>
      <c r="C72" s="7" t="s">
        <v>18</v>
      </c>
      <c r="D72" s="18" t="s">
        <v>56</v>
      </c>
      <c r="E72" s="18" t="s">
        <v>89</v>
      </c>
      <c r="F72" s="8">
        <v>77.5</v>
      </c>
      <c r="G72" s="19">
        <v>80.2</v>
      </c>
      <c r="H72" s="9">
        <f>(F72+G72)/2</f>
        <v>78.85</v>
      </c>
      <c r="I72" s="8">
        <f t="shared" si="1"/>
        <v>9</v>
      </c>
      <c r="J72" s="8"/>
      <c r="K72" s="20"/>
      <c r="M72" s="21"/>
      <c r="N72" s="21"/>
      <c r="O72" s="21"/>
    </row>
    <row r="73" customHeight="1" spans="1:15">
      <c r="A73" s="16">
        <v>10302020606</v>
      </c>
      <c r="B73" s="7" t="s">
        <v>98</v>
      </c>
      <c r="C73" s="7" t="s">
        <v>18</v>
      </c>
      <c r="D73" s="18" t="s">
        <v>56</v>
      </c>
      <c r="E73" s="18" t="s">
        <v>89</v>
      </c>
      <c r="F73" s="8">
        <v>75.5</v>
      </c>
      <c r="G73" s="19">
        <v>79</v>
      </c>
      <c r="H73" s="9">
        <f>(F73+G73)/2</f>
        <v>77.25</v>
      </c>
      <c r="I73" s="8">
        <f t="shared" si="1"/>
        <v>10</v>
      </c>
      <c r="J73" s="8"/>
      <c r="K73" s="20"/>
      <c r="M73" s="21"/>
      <c r="N73" s="21"/>
      <c r="O73" s="21"/>
    </row>
    <row r="74" customHeight="1" spans="1:15">
      <c r="A74" s="16">
        <v>10302021223</v>
      </c>
      <c r="B74" s="7" t="s">
        <v>99</v>
      </c>
      <c r="C74" s="7" t="s">
        <v>18</v>
      </c>
      <c r="D74" s="18" t="s">
        <v>56</v>
      </c>
      <c r="E74" s="18" t="s">
        <v>89</v>
      </c>
      <c r="F74" s="8">
        <v>76.5</v>
      </c>
      <c r="G74" s="19">
        <v>77.6</v>
      </c>
      <c r="H74" s="9">
        <f>(F74+G74)/2</f>
        <v>77.05</v>
      </c>
      <c r="I74" s="8">
        <f t="shared" si="1"/>
        <v>11</v>
      </c>
      <c r="J74" s="8"/>
      <c r="K74" s="20"/>
      <c r="M74" s="21"/>
      <c r="N74" s="21"/>
      <c r="O74" s="21"/>
    </row>
    <row r="75" customHeight="1" spans="1:15">
      <c r="A75" s="16">
        <v>10302020301</v>
      </c>
      <c r="B75" s="7" t="s">
        <v>100</v>
      </c>
      <c r="C75" s="7" t="s">
        <v>18</v>
      </c>
      <c r="D75" s="18" t="s">
        <v>56</v>
      </c>
      <c r="E75" s="18" t="s">
        <v>89</v>
      </c>
      <c r="F75" s="8">
        <v>79.5</v>
      </c>
      <c r="G75" s="19">
        <v>72.8</v>
      </c>
      <c r="H75" s="9">
        <f>(F75+G75)/2</f>
        <v>76.15</v>
      </c>
      <c r="I75" s="8">
        <f t="shared" si="1"/>
        <v>12</v>
      </c>
      <c r="J75" s="8"/>
      <c r="K75" s="20"/>
      <c r="M75" s="21"/>
      <c r="N75" s="21"/>
      <c r="O75" s="21"/>
    </row>
    <row r="76" customHeight="1" spans="1:15">
      <c r="A76" s="16">
        <v>10302021004</v>
      </c>
      <c r="B76" s="7" t="s">
        <v>101</v>
      </c>
      <c r="C76" s="7" t="s">
        <v>13</v>
      </c>
      <c r="D76" s="18" t="s">
        <v>56</v>
      </c>
      <c r="E76" s="18" t="s">
        <v>89</v>
      </c>
      <c r="F76" s="8">
        <v>76</v>
      </c>
      <c r="G76" s="19" t="s">
        <v>25</v>
      </c>
      <c r="H76" s="9">
        <f>(F76)/2</f>
        <v>38</v>
      </c>
      <c r="I76" s="8">
        <f t="shared" si="1"/>
        <v>13</v>
      </c>
      <c r="J76" s="8"/>
      <c r="K76" s="20"/>
      <c r="M76" s="21"/>
      <c r="N76" s="21"/>
      <c r="O76" s="21"/>
    </row>
    <row r="77" customHeight="1" spans="1:15">
      <c r="A77" s="16">
        <v>10302020417</v>
      </c>
      <c r="B77" s="7" t="s">
        <v>102</v>
      </c>
      <c r="C77" s="7" t="s">
        <v>18</v>
      </c>
      <c r="D77" s="18" t="s">
        <v>56</v>
      </c>
      <c r="E77" s="18" t="s">
        <v>89</v>
      </c>
      <c r="F77" s="8">
        <v>75.5</v>
      </c>
      <c r="G77" s="19" t="s">
        <v>25</v>
      </c>
      <c r="H77" s="9">
        <f>(F77)/2</f>
        <v>37.75</v>
      </c>
      <c r="I77" s="8">
        <f t="shared" si="1"/>
        <v>14</v>
      </c>
      <c r="J77" s="8"/>
      <c r="K77" s="20"/>
      <c r="M77" s="21"/>
      <c r="N77" s="21"/>
      <c r="O77" s="21"/>
    </row>
    <row r="78" customHeight="1" spans="1:15">
      <c r="A78" s="10">
        <v>10602012206</v>
      </c>
      <c r="B78" s="11" t="s">
        <v>103</v>
      </c>
      <c r="C78" s="11" t="s">
        <v>18</v>
      </c>
      <c r="D78" s="12" t="s">
        <v>56</v>
      </c>
      <c r="E78" s="12" t="s">
        <v>39</v>
      </c>
      <c r="F78" s="13">
        <v>84</v>
      </c>
      <c r="G78" s="14">
        <v>82.6</v>
      </c>
      <c r="H78" s="15">
        <f>(F78+G78)/2</f>
        <v>83.3</v>
      </c>
      <c r="I78" s="13">
        <f t="shared" si="1"/>
        <v>1</v>
      </c>
      <c r="J78" s="8" t="s">
        <v>16</v>
      </c>
      <c r="K78" s="20"/>
      <c r="M78" s="21"/>
      <c r="N78" s="21"/>
      <c r="O78" s="21"/>
    </row>
    <row r="79" customHeight="1" spans="1:15">
      <c r="A79" s="10">
        <v>10602013205</v>
      </c>
      <c r="B79" s="11" t="s">
        <v>104</v>
      </c>
      <c r="C79" s="11" t="s">
        <v>18</v>
      </c>
      <c r="D79" s="12" t="s">
        <v>56</v>
      </c>
      <c r="E79" s="12" t="s">
        <v>39</v>
      </c>
      <c r="F79" s="13">
        <v>76.9</v>
      </c>
      <c r="G79" s="14">
        <v>86.2</v>
      </c>
      <c r="H79" s="15">
        <f>(F79+G79)/2</f>
        <v>81.55</v>
      </c>
      <c r="I79" s="13">
        <f t="shared" si="1"/>
        <v>2</v>
      </c>
      <c r="J79" s="8" t="s">
        <v>16</v>
      </c>
      <c r="K79" s="20"/>
      <c r="M79" s="21"/>
      <c r="N79" s="21"/>
      <c r="O79" s="21"/>
    </row>
    <row r="80" customHeight="1" spans="1:15">
      <c r="A80" s="16">
        <v>10602012925</v>
      </c>
      <c r="B80" s="7" t="s">
        <v>105</v>
      </c>
      <c r="C80" s="7" t="s">
        <v>18</v>
      </c>
      <c r="D80" s="18" t="s">
        <v>56</v>
      </c>
      <c r="E80" s="18" t="s">
        <v>39</v>
      </c>
      <c r="F80" s="8">
        <v>78.8</v>
      </c>
      <c r="G80" s="19">
        <v>81.6</v>
      </c>
      <c r="H80" s="9">
        <f>(F80+G80)/2</f>
        <v>80.2</v>
      </c>
      <c r="I80" s="8">
        <f t="shared" si="1"/>
        <v>3</v>
      </c>
      <c r="J80" s="8"/>
      <c r="K80" s="20"/>
      <c r="M80" s="21"/>
      <c r="N80" s="21"/>
      <c r="O80" s="21"/>
    </row>
    <row r="81" customHeight="1" spans="1:15">
      <c r="A81" s="16">
        <v>10602012524</v>
      </c>
      <c r="B81" s="7" t="s">
        <v>106</v>
      </c>
      <c r="C81" s="7" t="s">
        <v>18</v>
      </c>
      <c r="D81" s="18" t="s">
        <v>56</v>
      </c>
      <c r="E81" s="18" t="s">
        <v>39</v>
      </c>
      <c r="F81" s="8">
        <v>76.3</v>
      </c>
      <c r="G81" s="19">
        <v>79.4</v>
      </c>
      <c r="H81" s="9">
        <f>(F81+G81)/2</f>
        <v>77.85</v>
      </c>
      <c r="I81" s="8">
        <f t="shared" si="1"/>
        <v>4</v>
      </c>
      <c r="J81" s="8"/>
      <c r="K81" s="20"/>
      <c r="M81" s="21"/>
      <c r="N81" s="21"/>
      <c r="O81" s="21"/>
    </row>
    <row r="82" customHeight="1" spans="1:15">
      <c r="A82" s="16">
        <v>10602012314</v>
      </c>
      <c r="B82" s="7" t="s">
        <v>107</v>
      </c>
      <c r="C82" s="7" t="s">
        <v>18</v>
      </c>
      <c r="D82" s="18" t="s">
        <v>56</v>
      </c>
      <c r="E82" s="18" t="s">
        <v>39</v>
      </c>
      <c r="F82" s="8">
        <v>77.6</v>
      </c>
      <c r="G82" s="19">
        <v>76.4</v>
      </c>
      <c r="H82" s="9">
        <f>(F82+G82)/2</f>
        <v>77</v>
      </c>
      <c r="I82" s="8">
        <f t="shared" si="1"/>
        <v>5</v>
      </c>
      <c r="J82" s="8"/>
      <c r="K82" s="20"/>
      <c r="M82" s="21"/>
      <c r="N82" s="21"/>
      <c r="O82" s="21"/>
    </row>
    <row r="83" customHeight="1" spans="1:15">
      <c r="A83" s="16">
        <v>10602012811</v>
      </c>
      <c r="B83" s="7" t="s">
        <v>108</v>
      </c>
      <c r="C83" s="7" t="s">
        <v>18</v>
      </c>
      <c r="D83" s="18" t="s">
        <v>56</v>
      </c>
      <c r="E83" s="18" t="s">
        <v>39</v>
      </c>
      <c r="F83" s="8">
        <v>78.9</v>
      </c>
      <c r="G83" s="19" t="s">
        <v>25</v>
      </c>
      <c r="H83" s="9">
        <f>(F83)/2</f>
        <v>39.45</v>
      </c>
      <c r="I83" s="8">
        <f t="shared" si="1"/>
        <v>6</v>
      </c>
      <c r="J83" s="8"/>
      <c r="K83" s="20"/>
      <c r="M83" s="21"/>
      <c r="N83" s="21"/>
      <c r="O83" s="21"/>
    </row>
    <row r="84" customHeight="1" spans="1:15">
      <c r="A84" s="10">
        <v>10402033811</v>
      </c>
      <c r="B84" s="11" t="s">
        <v>109</v>
      </c>
      <c r="C84" s="11" t="s">
        <v>18</v>
      </c>
      <c r="D84" s="12" t="s">
        <v>56</v>
      </c>
      <c r="E84" s="12" t="s">
        <v>110</v>
      </c>
      <c r="F84" s="13">
        <v>88</v>
      </c>
      <c r="G84" s="14">
        <v>76.2</v>
      </c>
      <c r="H84" s="15">
        <f>(F84+G84)/2</f>
        <v>82.1</v>
      </c>
      <c r="I84" s="13">
        <f t="shared" si="1"/>
        <v>1</v>
      </c>
      <c r="J84" s="8" t="s">
        <v>16</v>
      </c>
      <c r="K84" s="20"/>
      <c r="M84" s="21"/>
      <c r="N84" s="21"/>
      <c r="O84" s="21"/>
    </row>
    <row r="85" customHeight="1" spans="1:15">
      <c r="A85" s="16">
        <v>10402033311</v>
      </c>
      <c r="B85" s="7" t="s">
        <v>111</v>
      </c>
      <c r="C85" s="7" t="s">
        <v>13</v>
      </c>
      <c r="D85" s="18" t="s">
        <v>56</v>
      </c>
      <c r="E85" s="18" t="s">
        <v>110</v>
      </c>
      <c r="F85" s="8">
        <v>73</v>
      </c>
      <c r="G85" s="19">
        <v>78.8</v>
      </c>
      <c r="H85" s="9">
        <f>(F85+G85)/2</f>
        <v>75.9</v>
      </c>
      <c r="I85" s="8">
        <f t="shared" si="1"/>
        <v>2</v>
      </c>
      <c r="J85" s="8"/>
      <c r="K85" s="20"/>
      <c r="M85" s="21"/>
      <c r="N85" s="21"/>
      <c r="O85" s="21"/>
    </row>
    <row r="86" customHeight="1" spans="1:15">
      <c r="A86" s="16">
        <v>10402033717</v>
      </c>
      <c r="B86" s="7" t="s">
        <v>112</v>
      </c>
      <c r="C86" s="7" t="s">
        <v>13</v>
      </c>
      <c r="D86" s="18" t="s">
        <v>56</v>
      </c>
      <c r="E86" s="18" t="s">
        <v>110</v>
      </c>
      <c r="F86" s="8">
        <v>70.5</v>
      </c>
      <c r="G86" s="19">
        <v>72</v>
      </c>
      <c r="H86" s="9">
        <f>(F86+G86)/2</f>
        <v>71.25</v>
      </c>
      <c r="I86" s="8">
        <f t="shared" si="1"/>
        <v>3</v>
      </c>
      <c r="J86" s="8"/>
      <c r="K86" s="20"/>
      <c r="M86" s="21"/>
      <c r="N86" s="21"/>
      <c r="O86" s="21"/>
    </row>
    <row r="87" customHeight="1" spans="1:15">
      <c r="A87" s="10">
        <v>11202022404</v>
      </c>
      <c r="B87" s="11" t="s">
        <v>113</v>
      </c>
      <c r="C87" s="11" t="s">
        <v>18</v>
      </c>
      <c r="D87" s="12" t="s">
        <v>56</v>
      </c>
      <c r="E87" s="12" t="s">
        <v>114</v>
      </c>
      <c r="F87" s="13">
        <v>63.5</v>
      </c>
      <c r="G87" s="14">
        <v>81</v>
      </c>
      <c r="H87" s="15">
        <f>(F87+G87)/2</f>
        <v>72.25</v>
      </c>
      <c r="I87" s="13">
        <f t="shared" si="1"/>
        <v>1</v>
      </c>
      <c r="J87" s="8" t="s">
        <v>16</v>
      </c>
      <c r="K87" s="20"/>
      <c r="M87" s="21"/>
      <c r="N87" s="21"/>
      <c r="O87" s="21"/>
    </row>
    <row r="88" customHeight="1" spans="1:15">
      <c r="A88" s="16">
        <v>11202022403</v>
      </c>
      <c r="B88" s="7" t="s">
        <v>115</v>
      </c>
      <c r="C88" s="7" t="s">
        <v>18</v>
      </c>
      <c r="D88" s="18" t="s">
        <v>56</v>
      </c>
      <c r="E88" s="18" t="s">
        <v>114</v>
      </c>
      <c r="F88" s="8">
        <v>54.5</v>
      </c>
      <c r="G88" s="19">
        <v>72</v>
      </c>
      <c r="H88" s="9">
        <f>(F88+G88)/2</f>
        <v>63.25</v>
      </c>
      <c r="I88" s="8">
        <f t="shared" si="1"/>
        <v>2</v>
      </c>
      <c r="J88" s="8"/>
      <c r="K88" s="20"/>
      <c r="M88" s="21"/>
      <c r="N88" s="21"/>
      <c r="O88" s="21"/>
    </row>
    <row r="89" customHeight="1" spans="1:15">
      <c r="A89" s="16">
        <v>11202022416</v>
      </c>
      <c r="B89" s="7" t="s">
        <v>116</v>
      </c>
      <c r="C89" s="7" t="s">
        <v>13</v>
      </c>
      <c r="D89" s="18" t="s">
        <v>56</v>
      </c>
      <c r="E89" s="18" t="s">
        <v>114</v>
      </c>
      <c r="F89" s="8">
        <v>56</v>
      </c>
      <c r="G89" s="19" t="s">
        <v>25</v>
      </c>
      <c r="H89" s="9">
        <f>(F89)/2</f>
        <v>28</v>
      </c>
      <c r="I89" s="8">
        <f t="shared" si="1"/>
        <v>3</v>
      </c>
      <c r="J89" s="8"/>
      <c r="K89" s="20"/>
      <c r="M89" s="21"/>
      <c r="N89" s="21"/>
      <c r="O89" s="21"/>
    </row>
    <row r="90" customHeight="1" spans="1:15">
      <c r="A90" s="10">
        <v>11602024530</v>
      </c>
      <c r="B90" s="11" t="s">
        <v>117</v>
      </c>
      <c r="C90" s="11" t="s">
        <v>18</v>
      </c>
      <c r="D90" s="12" t="s">
        <v>56</v>
      </c>
      <c r="E90" s="12" t="s">
        <v>118</v>
      </c>
      <c r="F90" s="13">
        <v>74.5</v>
      </c>
      <c r="G90" s="14">
        <v>85.8</v>
      </c>
      <c r="H90" s="15">
        <f>(F90+G90)/2</f>
        <v>80.15</v>
      </c>
      <c r="I90" s="13">
        <f t="shared" si="1"/>
        <v>1</v>
      </c>
      <c r="J90" s="8" t="s">
        <v>16</v>
      </c>
      <c r="K90" s="20"/>
      <c r="M90" s="21"/>
      <c r="N90" s="21"/>
      <c r="O90" s="21"/>
    </row>
    <row r="91" customHeight="1" spans="1:15">
      <c r="A91" s="16">
        <v>11602024407</v>
      </c>
      <c r="B91" s="7" t="s">
        <v>119</v>
      </c>
      <c r="C91" s="7" t="s">
        <v>18</v>
      </c>
      <c r="D91" s="18" t="s">
        <v>56</v>
      </c>
      <c r="E91" s="18" t="s">
        <v>118</v>
      </c>
      <c r="F91" s="8">
        <v>73.5</v>
      </c>
      <c r="G91" s="19">
        <v>85.4</v>
      </c>
      <c r="H91" s="9">
        <f>(F91+G91)/2</f>
        <v>79.45</v>
      </c>
      <c r="I91" s="8">
        <f t="shared" si="1"/>
        <v>2</v>
      </c>
      <c r="J91" s="8"/>
      <c r="K91" s="20"/>
      <c r="M91" s="21"/>
      <c r="N91" s="21"/>
      <c r="O91" s="21"/>
    </row>
    <row r="92" customHeight="1" spans="1:15">
      <c r="A92" s="16">
        <v>11602024429</v>
      </c>
      <c r="B92" s="7" t="s">
        <v>120</v>
      </c>
      <c r="C92" s="7" t="s">
        <v>18</v>
      </c>
      <c r="D92" s="18" t="s">
        <v>56</v>
      </c>
      <c r="E92" s="18" t="s">
        <v>118</v>
      </c>
      <c r="F92" s="8">
        <v>71.5</v>
      </c>
      <c r="G92" s="19">
        <v>79.8</v>
      </c>
      <c r="H92" s="9">
        <f>(F92+G92)/2</f>
        <v>75.65</v>
      </c>
      <c r="I92" s="8">
        <f t="shared" si="1"/>
        <v>3</v>
      </c>
      <c r="J92" s="8"/>
      <c r="K92" s="20"/>
      <c r="M92" s="21"/>
      <c r="N92" s="21"/>
      <c r="O92" s="21"/>
    </row>
    <row r="93" customHeight="1" spans="1:15">
      <c r="A93" s="10">
        <v>22002040512</v>
      </c>
      <c r="B93" s="11" t="s">
        <v>121</v>
      </c>
      <c r="C93" s="11" t="s">
        <v>18</v>
      </c>
      <c r="D93" s="12" t="s">
        <v>56</v>
      </c>
      <c r="E93" s="12" t="s">
        <v>122</v>
      </c>
      <c r="F93" s="13">
        <v>68</v>
      </c>
      <c r="G93" s="14">
        <v>66</v>
      </c>
      <c r="H93" s="15">
        <f>(F93+G93)/2</f>
        <v>67</v>
      </c>
      <c r="I93" s="13">
        <f t="shared" si="1"/>
        <v>1</v>
      </c>
      <c r="J93" s="8" t="s">
        <v>16</v>
      </c>
      <c r="K93" s="20"/>
      <c r="M93" s="21"/>
      <c r="N93" s="21"/>
      <c r="O93" s="21"/>
    </row>
    <row r="94" customHeight="1" spans="1:15">
      <c r="A94" s="16">
        <v>22002040511</v>
      </c>
      <c r="B94" s="7" t="s">
        <v>123</v>
      </c>
      <c r="C94" s="7" t="s">
        <v>18</v>
      </c>
      <c r="D94" s="18" t="s">
        <v>56</v>
      </c>
      <c r="E94" s="18" t="s">
        <v>122</v>
      </c>
      <c r="F94" s="8">
        <v>60</v>
      </c>
      <c r="G94" s="19">
        <v>69.4</v>
      </c>
      <c r="H94" s="9">
        <f>(F94+G94)/2</f>
        <v>64.7</v>
      </c>
      <c r="I94" s="8">
        <f t="shared" si="1"/>
        <v>2</v>
      </c>
      <c r="J94" s="8"/>
      <c r="K94" s="20"/>
      <c r="M94" s="21"/>
      <c r="N94" s="21"/>
      <c r="O94" s="21"/>
    </row>
    <row r="95" customHeight="1" spans="1:15">
      <c r="A95" s="16">
        <v>22002040301</v>
      </c>
      <c r="B95" s="7" t="s">
        <v>124</v>
      </c>
      <c r="C95" s="7" t="s">
        <v>18</v>
      </c>
      <c r="D95" s="18" t="s">
        <v>56</v>
      </c>
      <c r="E95" s="18" t="s">
        <v>122</v>
      </c>
      <c r="F95" s="8">
        <v>60</v>
      </c>
      <c r="G95" s="19" t="s">
        <v>25</v>
      </c>
      <c r="H95" s="9">
        <f>(F95)/2</f>
        <v>30</v>
      </c>
      <c r="I95" s="8">
        <f t="shared" si="1"/>
        <v>3</v>
      </c>
      <c r="J95" s="8"/>
      <c r="K95" s="20"/>
      <c r="M95" s="21"/>
      <c r="N95" s="21"/>
      <c r="O95" s="21"/>
    </row>
    <row r="96" customHeight="1" spans="1:15">
      <c r="A96" s="10">
        <v>10102030713</v>
      </c>
      <c r="B96" s="11" t="s">
        <v>125</v>
      </c>
      <c r="C96" s="11" t="s">
        <v>18</v>
      </c>
      <c r="D96" s="12" t="s">
        <v>126</v>
      </c>
      <c r="E96" s="12" t="s">
        <v>127</v>
      </c>
      <c r="F96" s="13">
        <v>71.5</v>
      </c>
      <c r="G96" s="14">
        <v>84.6</v>
      </c>
      <c r="H96" s="15">
        <f>(F96+G96)/2</f>
        <v>78.05</v>
      </c>
      <c r="I96" s="13">
        <f t="shared" si="1"/>
        <v>1</v>
      </c>
      <c r="J96" s="8" t="s">
        <v>16</v>
      </c>
      <c r="K96" s="20"/>
      <c r="M96" s="21"/>
      <c r="N96" s="21"/>
      <c r="O96" s="21"/>
    </row>
    <row r="97" customHeight="1" spans="1:15">
      <c r="A97" s="10">
        <v>10102031509</v>
      </c>
      <c r="B97" s="11" t="s">
        <v>128</v>
      </c>
      <c r="C97" s="11" t="s">
        <v>18</v>
      </c>
      <c r="D97" s="12" t="s">
        <v>126</v>
      </c>
      <c r="E97" s="12" t="s">
        <v>127</v>
      </c>
      <c r="F97" s="13">
        <v>73</v>
      </c>
      <c r="G97" s="14">
        <v>82.4</v>
      </c>
      <c r="H97" s="15">
        <f>(F97+G97)/2</f>
        <v>77.7</v>
      </c>
      <c r="I97" s="13">
        <f t="shared" si="1"/>
        <v>2</v>
      </c>
      <c r="J97" s="8" t="s">
        <v>16</v>
      </c>
      <c r="K97" s="20"/>
      <c r="M97" s="21"/>
      <c r="N97" s="21"/>
      <c r="O97" s="21"/>
    </row>
    <row r="98" customHeight="1" spans="1:15">
      <c r="A98" s="10">
        <v>10102032725</v>
      </c>
      <c r="B98" s="11" t="s">
        <v>129</v>
      </c>
      <c r="C98" s="11" t="s">
        <v>13</v>
      </c>
      <c r="D98" s="12" t="s">
        <v>126</v>
      </c>
      <c r="E98" s="12" t="s">
        <v>127</v>
      </c>
      <c r="F98" s="13">
        <v>71</v>
      </c>
      <c r="G98" s="14">
        <v>82</v>
      </c>
      <c r="H98" s="15">
        <f>(F98+G98)/2</f>
        <v>76.5</v>
      </c>
      <c r="I98" s="13">
        <f t="shared" si="1"/>
        <v>3</v>
      </c>
      <c r="J98" s="8" t="s">
        <v>16</v>
      </c>
      <c r="K98" s="20"/>
      <c r="M98" s="21"/>
      <c r="N98" s="21"/>
      <c r="O98" s="21"/>
    </row>
    <row r="99" customHeight="1" spans="1:15">
      <c r="A99" s="16">
        <v>10102032304</v>
      </c>
      <c r="B99" s="7" t="s">
        <v>130</v>
      </c>
      <c r="C99" s="7" t="s">
        <v>18</v>
      </c>
      <c r="D99" s="18" t="s">
        <v>126</v>
      </c>
      <c r="E99" s="18" t="s">
        <v>127</v>
      </c>
      <c r="F99" s="8">
        <v>72.5</v>
      </c>
      <c r="G99" s="19">
        <v>77.8</v>
      </c>
      <c r="H99" s="9">
        <f>(F99+G99)/2</f>
        <v>75.15</v>
      </c>
      <c r="I99" s="8">
        <f t="shared" si="1"/>
        <v>4</v>
      </c>
      <c r="J99" s="8"/>
      <c r="K99" s="20"/>
      <c r="M99" s="21"/>
      <c r="N99" s="21"/>
      <c r="O99" s="21"/>
    </row>
    <row r="100" customHeight="1" spans="1:15">
      <c r="A100" s="16">
        <v>10102031501</v>
      </c>
      <c r="B100" s="7" t="s">
        <v>131</v>
      </c>
      <c r="C100" s="7" t="s">
        <v>18</v>
      </c>
      <c r="D100" s="18" t="s">
        <v>126</v>
      </c>
      <c r="E100" s="18" t="s">
        <v>127</v>
      </c>
      <c r="F100" s="8">
        <v>73.5</v>
      </c>
      <c r="G100" s="19">
        <v>76.2</v>
      </c>
      <c r="H100" s="9">
        <f>(F100+G100)/2</f>
        <v>74.85</v>
      </c>
      <c r="I100" s="8">
        <f t="shared" si="1"/>
        <v>5</v>
      </c>
      <c r="J100" s="8"/>
      <c r="K100" s="20"/>
      <c r="M100" s="21"/>
      <c r="N100" s="21"/>
      <c r="O100" s="21"/>
    </row>
    <row r="101" customHeight="1" spans="1:15">
      <c r="A101" s="16">
        <v>10102030123</v>
      </c>
      <c r="B101" s="7" t="s">
        <v>132</v>
      </c>
      <c r="C101" s="7" t="s">
        <v>18</v>
      </c>
      <c r="D101" s="18" t="s">
        <v>126</v>
      </c>
      <c r="E101" s="18" t="s">
        <v>127</v>
      </c>
      <c r="F101" s="8">
        <v>72.5</v>
      </c>
      <c r="G101" s="19">
        <v>76.2</v>
      </c>
      <c r="H101" s="9">
        <f>(F101+G101)/2</f>
        <v>74.35</v>
      </c>
      <c r="I101" s="8">
        <f t="shared" si="1"/>
        <v>6</v>
      </c>
      <c r="J101" s="8"/>
      <c r="K101" s="20"/>
      <c r="M101" s="21"/>
      <c r="N101" s="21"/>
      <c r="O101" s="21"/>
    </row>
    <row r="102" customHeight="1" spans="1:15">
      <c r="A102" s="16">
        <v>10102032720</v>
      </c>
      <c r="B102" s="7" t="s">
        <v>133</v>
      </c>
      <c r="C102" s="7" t="s">
        <v>18</v>
      </c>
      <c r="D102" s="18" t="s">
        <v>126</v>
      </c>
      <c r="E102" s="18" t="s">
        <v>127</v>
      </c>
      <c r="F102" s="8">
        <v>75</v>
      </c>
      <c r="G102" s="19">
        <v>71.8</v>
      </c>
      <c r="H102" s="9">
        <f>(F102+G102)/2</f>
        <v>73.4</v>
      </c>
      <c r="I102" s="8">
        <f t="shared" si="1"/>
        <v>7</v>
      </c>
      <c r="J102" s="8"/>
      <c r="K102" s="20"/>
      <c r="M102" s="21"/>
      <c r="N102" s="21"/>
      <c r="O102" s="21"/>
    </row>
    <row r="103" customHeight="1" spans="1:15">
      <c r="A103" s="16">
        <v>10102031207</v>
      </c>
      <c r="B103" s="7" t="s">
        <v>134</v>
      </c>
      <c r="C103" s="7" t="s">
        <v>18</v>
      </c>
      <c r="D103" s="18" t="s">
        <v>126</v>
      </c>
      <c r="E103" s="18" t="s">
        <v>127</v>
      </c>
      <c r="F103" s="8">
        <v>72</v>
      </c>
      <c r="G103" s="19">
        <v>70.2</v>
      </c>
      <c r="H103" s="9">
        <f>(F103+G103)/2</f>
        <v>71.1</v>
      </c>
      <c r="I103" s="8">
        <f t="shared" si="1"/>
        <v>8</v>
      </c>
      <c r="J103" s="8"/>
      <c r="K103" s="20"/>
      <c r="M103" s="21"/>
      <c r="N103" s="21"/>
      <c r="O103" s="21"/>
    </row>
    <row r="104" customHeight="1" spans="1:15">
      <c r="A104" s="16">
        <v>10102030725</v>
      </c>
      <c r="B104" s="7" t="s">
        <v>135</v>
      </c>
      <c r="C104" s="7" t="s">
        <v>18</v>
      </c>
      <c r="D104" s="18" t="s">
        <v>126</v>
      </c>
      <c r="E104" s="18" t="s">
        <v>127</v>
      </c>
      <c r="F104" s="8">
        <v>71</v>
      </c>
      <c r="G104" s="19">
        <v>71.2</v>
      </c>
      <c r="H104" s="9">
        <f>(F104+G104)/2</f>
        <v>71.1</v>
      </c>
      <c r="I104" s="8">
        <f t="shared" si="1"/>
        <v>8</v>
      </c>
      <c r="J104" s="8"/>
      <c r="K104" s="20"/>
      <c r="M104" s="21"/>
      <c r="N104" s="21"/>
      <c r="O104" s="21"/>
    </row>
    <row r="105" customHeight="1" spans="1:14">
      <c r="A105" s="10">
        <v>10202010919</v>
      </c>
      <c r="B105" s="11" t="s">
        <v>136</v>
      </c>
      <c r="C105" s="11" t="s">
        <v>18</v>
      </c>
      <c r="D105" s="12" t="s">
        <v>126</v>
      </c>
      <c r="E105" s="12" t="s">
        <v>137</v>
      </c>
      <c r="F105" s="13">
        <v>70</v>
      </c>
      <c r="G105" s="14">
        <v>80.2</v>
      </c>
      <c r="H105" s="15">
        <f>(F105+G105)/2</f>
        <v>75.1</v>
      </c>
      <c r="I105" s="13">
        <f t="shared" si="1"/>
        <v>1</v>
      </c>
      <c r="J105" s="8" t="s">
        <v>16</v>
      </c>
      <c r="K105" s="20"/>
      <c r="L105" s="21"/>
      <c r="M105" s="21"/>
      <c r="N105" s="21"/>
    </row>
    <row r="106" customHeight="1" spans="1:14">
      <c r="A106" s="10">
        <v>10202010128</v>
      </c>
      <c r="B106" s="11" t="s">
        <v>138</v>
      </c>
      <c r="C106" s="11" t="s">
        <v>18</v>
      </c>
      <c r="D106" s="12" t="s">
        <v>126</v>
      </c>
      <c r="E106" s="12" t="s">
        <v>137</v>
      </c>
      <c r="F106" s="13">
        <v>62.5</v>
      </c>
      <c r="G106" s="14">
        <v>72.8</v>
      </c>
      <c r="H106" s="15">
        <f>(F106+G106)/2</f>
        <v>67.65</v>
      </c>
      <c r="I106" s="13">
        <f t="shared" si="1"/>
        <v>2</v>
      </c>
      <c r="J106" s="8" t="s">
        <v>16</v>
      </c>
      <c r="K106" s="20"/>
      <c r="L106" s="21"/>
      <c r="M106" s="21"/>
      <c r="N106" s="21"/>
    </row>
    <row r="107" customHeight="1" spans="1:14">
      <c r="A107" s="10">
        <v>10202010508</v>
      </c>
      <c r="B107" s="11" t="s">
        <v>139</v>
      </c>
      <c r="C107" s="11" t="s">
        <v>18</v>
      </c>
      <c r="D107" s="12" t="s">
        <v>126</v>
      </c>
      <c r="E107" s="12" t="s">
        <v>137</v>
      </c>
      <c r="F107" s="13">
        <v>49</v>
      </c>
      <c r="G107" s="14">
        <v>79.4</v>
      </c>
      <c r="H107" s="15">
        <f>(F107+G107)/2</f>
        <v>64.2</v>
      </c>
      <c r="I107" s="13">
        <f t="shared" si="1"/>
        <v>3</v>
      </c>
      <c r="J107" s="8" t="s">
        <v>16</v>
      </c>
      <c r="K107" s="20"/>
      <c r="L107" s="21"/>
      <c r="M107" s="21"/>
      <c r="N107" s="21"/>
    </row>
    <row r="108" customHeight="1" spans="1:14">
      <c r="A108" s="16">
        <v>10202011118</v>
      </c>
      <c r="B108" s="7" t="s">
        <v>140</v>
      </c>
      <c r="C108" s="7" t="s">
        <v>13</v>
      </c>
      <c r="D108" s="18" t="s">
        <v>126</v>
      </c>
      <c r="E108" s="18" t="s">
        <v>137</v>
      </c>
      <c r="F108" s="8">
        <v>46</v>
      </c>
      <c r="G108" s="19">
        <v>81</v>
      </c>
      <c r="H108" s="9">
        <f>(F108+G108)/2</f>
        <v>63.5</v>
      </c>
      <c r="I108" s="8">
        <f t="shared" si="1"/>
        <v>4</v>
      </c>
      <c r="J108" s="23"/>
      <c r="K108" s="20"/>
      <c r="L108" s="21"/>
      <c r="M108" s="21"/>
      <c r="N108" s="21"/>
    </row>
    <row r="109" customHeight="1" spans="1:14">
      <c r="A109" s="16">
        <v>10202010519</v>
      </c>
      <c r="B109" s="7" t="s">
        <v>141</v>
      </c>
      <c r="C109" s="7" t="s">
        <v>13</v>
      </c>
      <c r="D109" s="18" t="s">
        <v>126</v>
      </c>
      <c r="E109" s="18" t="s">
        <v>137</v>
      </c>
      <c r="F109" s="8">
        <v>41</v>
      </c>
      <c r="G109" s="19">
        <v>82</v>
      </c>
      <c r="H109" s="9">
        <f>(F109+G109)/2</f>
        <v>61.5</v>
      </c>
      <c r="I109" s="8">
        <f t="shared" si="1"/>
        <v>5</v>
      </c>
      <c r="J109" s="23"/>
      <c r="K109" s="20"/>
      <c r="L109" s="21"/>
      <c r="M109" s="21"/>
      <c r="N109" s="21"/>
    </row>
    <row r="110" customHeight="1" spans="1:14">
      <c r="A110" s="16">
        <v>10202010509</v>
      </c>
      <c r="B110" s="7" t="s">
        <v>142</v>
      </c>
      <c r="C110" s="7" t="s">
        <v>18</v>
      </c>
      <c r="D110" s="18" t="s">
        <v>126</v>
      </c>
      <c r="E110" s="18" t="s">
        <v>137</v>
      </c>
      <c r="F110" s="8">
        <v>41.5</v>
      </c>
      <c r="G110" s="19">
        <v>79.8</v>
      </c>
      <c r="H110" s="9">
        <f>(F110+G110)/2</f>
        <v>60.65</v>
      </c>
      <c r="I110" s="8">
        <f t="shared" si="1"/>
        <v>6</v>
      </c>
      <c r="J110" s="23"/>
      <c r="K110" s="20"/>
      <c r="L110" s="21"/>
      <c r="M110" s="21"/>
      <c r="N110" s="21"/>
    </row>
    <row r="111" customHeight="1" spans="1:14">
      <c r="A111" s="16">
        <v>10202010714</v>
      </c>
      <c r="B111" s="7" t="s">
        <v>143</v>
      </c>
      <c r="C111" s="7" t="s">
        <v>13</v>
      </c>
      <c r="D111" s="18" t="s">
        <v>126</v>
      </c>
      <c r="E111" s="18" t="s">
        <v>137</v>
      </c>
      <c r="F111" s="8">
        <v>44.5</v>
      </c>
      <c r="G111" s="19">
        <v>74.8</v>
      </c>
      <c r="H111" s="9">
        <f>(F111+G111)/2</f>
        <v>59.65</v>
      </c>
      <c r="I111" s="8">
        <f t="shared" si="1"/>
        <v>7</v>
      </c>
      <c r="J111" s="23"/>
      <c r="K111" s="20"/>
      <c r="L111" s="21"/>
      <c r="M111" s="21"/>
      <c r="N111" s="21"/>
    </row>
    <row r="112" customHeight="1" spans="1:14">
      <c r="A112" s="16">
        <v>10202010512</v>
      </c>
      <c r="B112" s="7" t="s">
        <v>144</v>
      </c>
      <c r="C112" s="7" t="s">
        <v>18</v>
      </c>
      <c r="D112" s="18" t="s">
        <v>126</v>
      </c>
      <c r="E112" s="18" t="s">
        <v>137</v>
      </c>
      <c r="F112" s="8">
        <v>33</v>
      </c>
      <c r="G112" s="19">
        <v>84</v>
      </c>
      <c r="H112" s="9">
        <f>(F112+G112)/2</f>
        <v>58.5</v>
      </c>
      <c r="I112" s="8">
        <f t="shared" si="1"/>
        <v>8</v>
      </c>
      <c r="J112" s="23"/>
      <c r="K112" s="20"/>
      <c r="L112" s="21"/>
      <c r="M112" s="21"/>
      <c r="N112" s="21"/>
    </row>
    <row r="113" customHeight="1" spans="1:14">
      <c r="A113" s="16">
        <v>10202011007</v>
      </c>
      <c r="B113" s="7" t="s">
        <v>145</v>
      </c>
      <c r="C113" s="7" t="s">
        <v>13</v>
      </c>
      <c r="D113" s="18" t="s">
        <v>126</v>
      </c>
      <c r="E113" s="18" t="s">
        <v>137</v>
      </c>
      <c r="F113" s="8">
        <v>31</v>
      </c>
      <c r="G113" s="19">
        <v>77</v>
      </c>
      <c r="H113" s="9">
        <f>(F113+G113)/2</f>
        <v>54</v>
      </c>
      <c r="I113" s="8">
        <f t="shared" si="1"/>
        <v>9</v>
      </c>
      <c r="J113" s="23"/>
      <c r="K113" s="20"/>
      <c r="L113" s="21"/>
      <c r="M113" s="21"/>
      <c r="N113" s="21"/>
    </row>
    <row r="114" customHeight="1" spans="1:14">
      <c r="A114" s="16">
        <v>10202011106</v>
      </c>
      <c r="B114" s="7" t="s">
        <v>146</v>
      </c>
      <c r="C114" s="7" t="s">
        <v>13</v>
      </c>
      <c r="D114" s="18" t="s">
        <v>126</v>
      </c>
      <c r="E114" s="18" t="s">
        <v>137</v>
      </c>
      <c r="F114" s="8">
        <v>31</v>
      </c>
      <c r="G114" s="19" t="s">
        <v>25</v>
      </c>
      <c r="H114" s="9">
        <f>(F114)/2</f>
        <v>15.5</v>
      </c>
      <c r="I114" s="8">
        <f t="shared" si="1"/>
        <v>10</v>
      </c>
      <c r="J114" s="23"/>
      <c r="K114" s="20"/>
      <c r="L114" s="21"/>
      <c r="M114" s="21"/>
      <c r="N114" s="21"/>
    </row>
    <row r="115" customHeight="1" spans="1:15">
      <c r="A115" s="10">
        <v>10302021018</v>
      </c>
      <c r="B115" s="11" t="s">
        <v>147</v>
      </c>
      <c r="C115" s="11" t="s">
        <v>18</v>
      </c>
      <c r="D115" s="12" t="s">
        <v>126</v>
      </c>
      <c r="E115" s="12" t="s">
        <v>148</v>
      </c>
      <c r="F115" s="13">
        <v>80</v>
      </c>
      <c r="G115" s="14">
        <v>76</v>
      </c>
      <c r="H115" s="15">
        <f>(F115+G115)/2</f>
        <v>78</v>
      </c>
      <c r="I115" s="13">
        <f t="shared" si="1"/>
        <v>1</v>
      </c>
      <c r="J115" s="8" t="s">
        <v>16</v>
      </c>
      <c r="K115" s="20"/>
      <c r="M115" s="21"/>
      <c r="N115" s="21"/>
      <c r="O115" s="21"/>
    </row>
    <row r="116" customHeight="1" spans="1:15">
      <c r="A116" s="16">
        <v>10302021901</v>
      </c>
      <c r="B116" s="7" t="s">
        <v>149</v>
      </c>
      <c r="C116" s="7" t="s">
        <v>13</v>
      </c>
      <c r="D116" s="18" t="s">
        <v>126</v>
      </c>
      <c r="E116" s="18" t="s">
        <v>148</v>
      </c>
      <c r="F116" s="8">
        <v>69</v>
      </c>
      <c r="G116" s="19">
        <v>84.2</v>
      </c>
      <c r="H116" s="9">
        <f>(F116+G116)/2</f>
        <v>76.6</v>
      </c>
      <c r="I116" s="8">
        <f t="shared" si="1"/>
        <v>2</v>
      </c>
      <c r="J116" s="8"/>
      <c r="K116" s="20"/>
      <c r="M116" s="21"/>
      <c r="N116" s="21"/>
      <c r="O116" s="21"/>
    </row>
    <row r="117" customHeight="1" spans="1:15">
      <c r="A117" s="16">
        <v>10302021113</v>
      </c>
      <c r="B117" s="7" t="s">
        <v>150</v>
      </c>
      <c r="C117" s="7" t="s">
        <v>18</v>
      </c>
      <c r="D117" s="18" t="s">
        <v>126</v>
      </c>
      <c r="E117" s="18" t="s">
        <v>148</v>
      </c>
      <c r="F117" s="8">
        <v>69</v>
      </c>
      <c r="G117" s="19" t="s">
        <v>25</v>
      </c>
      <c r="H117" s="9">
        <f>(F117)/2</f>
        <v>34.5</v>
      </c>
      <c r="I117" s="8">
        <f t="shared" si="1"/>
        <v>3</v>
      </c>
      <c r="J117" s="8"/>
      <c r="K117" s="20"/>
      <c r="M117" s="21"/>
      <c r="N117" s="21"/>
      <c r="O117" s="21"/>
    </row>
    <row r="118" customHeight="1" spans="1:15">
      <c r="A118" s="10">
        <v>10602012319</v>
      </c>
      <c r="B118" s="11" t="s">
        <v>151</v>
      </c>
      <c r="C118" s="11" t="s">
        <v>18</v>
      </c>
      <c r="D118" s="12" t="s">
        <v>126</v>
      </c>
      <c r="E118" s="12" t="s">
        <v>152</v>
      </c>
      <c r="F118" s="13">
        <v>74.4</v>
      </c>
      <c r="G118" s="14">
        <v>79.4</v>
      </c>
      <c r="H118" s="15">
        <f>(F118+G118)/2</f>
        <v>76.9</v>
      </c>
      <c r="I118" s="13">
        <f t="shared" si="1"/>
        <v>1</v>
      </c>
      <c r="J118" s="8" t="s">
        <v>16</v>
      </c>
      <c r="K118" s="20"/>
      <c r="M118" s="21"/>
      <c r="N118" s="21"/>
      <c r="O118" s="21"/>
    </row>
    <row r="119" customHeight="1" spans="1:15">
      <c r="A119" s="16">
        <v>10602012911</v>
      </c>
      <c r="B119" s="7" t="s">
        <v>153</v>
      </c>
      <c r="C119" s="7" t="s">
        <v>18</v>
      </c>
      <c r="D119" s="18" t="s">
        <v>126</v>
      </c>
      <c r="E119" s="18" t="s">
        <v>152</v>
      </c>
      <c r="F119" s="8">
        <v>71.2</v>
      </c>
      <c r="G119" s="19">
        <v>81.8</v>
      </c>
      <c r="H119" s="9">
        <f>(F119+G119)/2</f>
        <v>76.5</v>
      </c>
      <c r="I119" s="8">
        <f t="shared" si="1"/>
        <v>2</v>
      </c>
      <c r="J119" s="8"/>
      <c r="K119" s="20"/>
      <c r="M119" s="21"/>
      <c r="N119" s="21"/>
      <c r="O119" s="21"/>
    </row>
    <row r="120" customHeight="1" spans="1:15">
      <c r="A120" s="16">
        <v>10602012430</v>
      </c>
      <c r="B120" s="7" t="s">
        <v>154</v>
      </c>
      <c r="C120" s="7" t="s">
        <v>18</v>
      </c>
      <c r="D120" s="18" t="s">
        <v>126</v>
      </c>
      <c r="E120" s="18" t="s">
        <v>152</v>
      </c>
      <c r="F120" s="8">
        <v>67.8</v>
      </c>
      <c r="G120" s="19">
        <v>70.2</v>
      </c>
      <c r="H120" s="9">
        <f>(F120+G120)/2</f>
        <v>69</v>
      </c>
      <c r="I120" s="8">
        <f t="shared" si="1"/>
        <v>3</v>
      </c>
      <c r="J120" s="8"/>
      <c r="K120" s="20"/>
      <c r="M120" s="21"/>
      <c r="N120" s="21"/>
      <c r="O120" s="21"/>
    </row>
    <row r="121" customHeight="1" spans="1:16">
      <c r="A121" s="10">
        <v>10902034419</v>
      </c>
      <c r="B121" s="11" t="s">
        <v>155</v>
      </c>
      <c r="C121" s="11" t="s">
        <v>18</v>
      </c>
      <c r="D121" s="12" t="s">
        <v>126</v>
      </c>
      <c r="E121" s="12" t="s">
        <v>156</v>
      </c>
      <c r="F121" s="13">
        <v>85.5</v>
      </c>
      <c r="G121" s="14">
        <v>85.4</v>
      </c>
      <c r="H121" s="15">
        <f>(F121+G121)/2</f>
        <v>85.45</v>
      </c>
      <c r="I121" s="13">
        <f t="shared" si="1"/>
        <v>1</v>
      </c>
      <c r="J121" s="8" t="s">
        <v>16</v>
      </c>
      <c r="K121" s="20"/>
      <c r="M121" s="21"/>
      <c r="N121" s="21"/>
      <c r="O121" s="21"/>
      <c r="P121" s="22"/>
    </row>
    <row r="122" customHeight="1" spans="1:16">
      <c r="A122" s="16">
        <v>10902034410</v>
      </c>
      <c r="B122" s="7" t="s">
        <v>157</v>
      </c>
      <c r="C122" s="7" t="s">
        <v>13</v>
      </c>
      <c r="D122" s="18" t="s">
        <v>126</v>
      </c>
      <c r="E122" s="18" t="s">
        <v>156</v>
      </c>
      <c r="F122" s="8">
        <v>83</v>
      </c>
      <c r="G122" s="19">
        <v>75.2</v>
      </c>
      <c r="H122" s="9">
        <f>(F122+G122)/2</f>
        <v>79.1</v>
      </c>
      <c r="I122" s="8">
        <f t="shared" si="1"/>
        <v>2</v>
      </c>
      <c r="J122" s="8"/>
      <c r="K122" s="20"/>
      <c r="M122" s="21"/>
      <c r="N122" s="21"/>
      <c r="O122" s="21"/>
      <c r="P122" s="22"/>
    </row>
    <row r="123" customHeight="1" spans="1:16">
      <c r="A123" s="16">
        <v>10902034708</v>
      </c>
      <c r="B123" s="7" t="s">
        <v>158</v>
      </c>
      <c r="C123" s="7" t="s">
        <v>18</v>
      </c>
      <c r="D123" s="18" t="s">
        <v>126</v>
      </c>
      <c r="E123" s="18" t="s">
        <v>156</v>
      </c>
      <c r="F123" s="8">
        <v>79</v>
      </c>
      <c r="G123" s="19">
        <v>77</v>
      </c>
      <c r="H123" s="9">
        <f>(F123+G123)/2</f>
        <v>78</v>
      </c>
      <c r="I123" s="8">
        <f t="shared" si="1"/>
        <v>3</v>
      </c>
      <c r="J123" s="8"/>
      <c r="K123" s="20"/>
      <c r="M123" s="21"/>
      <c r="N123" s="21"/>
      <c r="O123" s="21"/>
      <c r="P123" s="22"/>
    </row>
    <row r="124" customHeight="1" spans="1:16">
      <c r="A124" s="16">
        <v>10902034702</v>
      </c>
      <c r="B124" s="7" t="s">
        <v>159</v>
      </c>
      <c r="C124" s="7" t="s">
        <v>18</v>
      </c>
      <c r="D124" s="18" t="s">
        <v>126</v>
      </c>
      <c r="E124" s="18" t="s">
        <v>156</v>
      </c>
      <c r="F124" s="8">
        <v>79</v>
      </c>
      <c r="G124" s="19">
        <v>70.8</v>
      </c>
      <c r="H124" s="9">
        <f>(F124+G124)/2</f>
        <v>74.9</v>
      </c>
      <c r="I124" s="8">
        <f t="shared" si="1"/>
        <v>4</v>
      </c>
      <c r="J124" s="8"/>
      <c r="K124" s="20"/>
      <c r="M124" s="21"/>
      <c r="N124" s="21"/>
      <c r="O124" s="21"/>
      <c r="P124" s="22"/>
    </row>
    <row r="125" customHeight="1" spans="1:15">
      <c r="A125" s="10">
        <v>10102032119</v>
      </c>
      <c r="B125" s="11" t="s">
        <v>160</v>
      </c>
      <c r="C125" s="11" t="s">
        <v>18</v>
      </c>
      <c r="D125" s="12" t="s">
        <v>126</v>
      </c>
      <c r="E125" s="12" t="s">
        <v>161</v>
      </c>
      <c r="F125" s="13">
        <v>78</v>
      </c>
      <c r="G125" s="14">
        <v>75</v>
      </c>
      <c r="H125" s="15">
        <f>(F125+G125)/2</f>
        <v>76.5</v>
      </c>
      <c r="I125" s="13">
        <f t="shared" si="1"/>
        <v>1</v>
      </c>
      <c r="J125" s="8" t="s">
        <v>16</v>
      </c>
      <c r="K125" s="20"/>
      <c r="M125" s="21"/>
      <c r="N125" s="21"/>
      <c r="O125" s="21"/>
    </row>
    <row r="126" customHeight="1" spans="1:15">
      <c r="A126" s="16">
        <v>10102031512</v>
      </c>
      <c r="B126" s="7" t="s">
        <v>162</v>
      </c>
      <c r="C126" s="7" t="s">
        <v>18</v>
      </c>
      <c r="D126" s="18" t="s">
        <v>126</v>
      </c>
      <c r="E126" s="18" t="s">
        <v>161</v>
      </c>
      <c r="F126" s="8">
        <v>75.5</v>
      </c>
      <c r="G126" s="19">
        <v>76.2</v>
      </c>
      <c r="H126" s="9">
        <f>(F126+G126)/2</f>
        <v>75.85</v>
      </c>
      <c r="I126" s="8">
        <f t="shared" si="1"/>
        <v>2</v>
      </c>
      <c r="J126" s="8"/>
      <c r="K126" s="20"/>
      <c r="M126" s="21"/>
      <c r="N126" s="21"/>
      <c r="O126" s="21"/>
    </row>
    <row r="127" customHeight="1" spans="1:15">
      <c r="A127" s="16">
        <v>10102032614</v>
      </c>
      <c r="B127" s="7" t="s">
        <v>163</v>
      </c>
      <c r="C127" s="7" t="s">
        <v>18</v>
      </c>
      <c r="D127" s="18" t="s">
        <v>126</v>
      </c>
      <c r="E127" s="18" t="s">
        <v>161</v>
      </c>
      <c r="F127" s="8">
        <v>77.5</v>
      </c>
      <c r="G127" s="19">
        <v>70.4</v>
      </c>
      <c r="H127" s="9">
        <f>(F127+G127)/2</f>
        <v>73.95</v>
      </c>
      <c r="I127" s="8">
        <f t="shared" si="1"/>
        <v>3</v>
      </c>
      <c r="J127" s="8"/>
      <c r="K127" s="20"/>
      <c r="M127" s="21"/>
      <c r="N127" s="21"/>
      <c r="O127" s="21"/>
    </row>
    <row r="128" customHeight="1" spans="1:15">
      <c r="A128" s="10">
        <v>10202011223</v>
      </c>
      <c r="B128" s="11" t="s">
        <v>164</v>
      </c>
      <c r="C128" s="11" t="s">
        <v>13</v>
      </c>
      <c r="D128" s="12" t="s">
        <v>126</v>
      </c>
      <c r="E128" s="12" t="s">
        <v>165</v>
      </c>
      <c r="F128" s="13">
        <v>79</v>
      </c>
      <c r="G128" s="14">
        <v>70.8</v>
      </c>
      <c r="H128" s="15">
        <f>(F128+G128)/2</f>
        <v>74.9</v>
      </c>
      <c r="I128" s="13">
        <f t="shared" si="1"/>
        <v>1</v>
      </c>
      <c r="J128" s="8" t="s">
        <v>16</v>
      </c>
      <c r="K128" s="20"/>
      <c r="M128" s="21"/>
      <c r="N128" s="21"/>
      <c r="O128" s="21"/>
    </row>
    <row r="129" customHeight="1" spans="1:15">
      <c r="A129" s="16">
        <v>10202010223</v>
      </c>
      <c r="B129" s="7" t="s">
        <v>166</v>
      </c>
      <c r="C129" s="7" t="s">
        <v>18</v>
      </c>
      <c r="D129" s="18" t="s">
        <v>126</v>
      </c>
      <c r="E129" s="18" t="s">
        <v>165</v>
      </c>
      <c r="F129" s="8">
        <v>52</v>
      </c>
      <c r="G129" s="19">
        <v>76.4</v>
      </c>
      <c r="H129" s="9">
        <f>(F129+G129)/2</f>
        <v>64.2</v>
      </c>
      <c r="I129" s="8">
        <f t="shared" si="1"/>
        <v>2</v>
      </c>
      <c r="J129" s="8"/>
      <c r="K129" s="20"/>
      <c r="M129" s="21"/>
      <c r="N129" s="21"/>
      <c r="O129" s="21"/>
    </row>
    <row r="130" customHeight="1" spans="1:15">
      <c r="A130" s="16">
        <v>10202010704</v>
      </c>
      <c r="B130" s="7" t="s">
        <v>167</v>
      </c>
      <c r="C130" s="7" t="s">
        <v>13</v>
      </c>
      <c r="D130" s="18" t="s">
        <v>126</v>
      </c>
      <c r="E130" s="18" t="s">
        <v>165</v>
      </c>
      <c r="F130" s="8">
        <v>65.5</v>
      </c>
      <c r="G130" s="19" t="s">
        <v>25</v>
      </c>
      <c r="H130" s="9">
        <f>(F130)/2</f>
        <v>32.75</v>
      </c>
      <c r="I130" s="8">
        <f t="shared" si="1"/>
        <v>3</v>
      </c>
      <c r="J130" s="8"/>
      <c r="K130" s="20"/>
      <c r="M130" s="21"/>
      <c r="N130" s="21"/>
      <c r="O130" s="21"/>
    </row>
    <row r="131" customHeight="1" spans="1:15">
      <c r="A131" s="10">
        <v>10302022218</v>
      </c>
      <c r="B131" s="11" t="s">
        <v>168</v>
      </c>
      <c r="C131" s="11" t="s">
        <v>18</v>
      </c>
      <c r="D131" s="12" t="s">
        <v>126</v>
      </c>
      <c r="E131" s="12" t="s">
        <v>169</v>
      </c>
      <c r="F131" s="13">
        <v>77.5</v>
      </c>
      <c r="G131" s="14">
        <v>87.6</v>
      </c>
      <c r="H131" s="15">
        <f>(F131+G131)/2</f>
        <v>82.55</v>
      </c>
      <c r="I131" s="13">
        <f t="shared" si="1"/>
        <v>1</v>
      </c>
      <c r="J131" s="8" t="s">
        <v>16</v>
      </c>
      <c r="K131" s="20"/>
      <c r="M131" s="21"/>
      <c r="N131" s="21"/>
      <c r="O131" s="21"/>
    </row>
    <row r="132" customHeight="1" spans="1:15">
      <c r="A132" s="10">
        <v>10302021126</v>
      </c>
      <c r="B132" s="11" t="s">
        <v>170</v>
      </c>
      <c r="C132" s="11" t="s">
        <v>18</v>
      </c>
      <c r="D132" s="12" t="s">
        <v>126</v>
      </c>
      <c r="E132" s="12" t="s">
        <v>169</v>
      </c>
      <c r="F132" s="13">
        <v>79.5</v>
      </c>
      <c r="G132" s="14">
        <v>74.2</v>
      </c>
      <c r="H132" s="15">
        <f>(F132+G132)/2</f>
        <v>76.85</v>
      </c>
      <c r="I132" s="13">
        <f t="shared" ref="I132:I195" si="2">SUMPRODUCT(($D$3:$D$588=D132)*($E$3:$E$588=E132)*($H$3:$H$588&gt;H132))+1</f>
        <v>2</v>
      </c>
      <c r="J132" s="8" t="s">
        <v>16</v>
      </c>
      <c r="K132" s="20"/>
      <c r="M132" s="21"/>
      <c r="N132" s="21"/>
      <c r="O132" s="21"/>
    </row>
    <row r="133" customHeight="1" spans="1:15">
      <c r="A133" s="16">
        <v>10302020406</v>
      </c>
      <c r="B133" s="7" t="s">
        <v>171</v>
      </c>
      <c r="C133" s="7" t="s">
        <v>18</v>
      </c>
      <c r="D133" s="18" t="s">
        <v>126</v>
      </c>
      <c r="E133" s="18" t="s">
        <v>169</v>
      </c>
      <c r="F133" s="8">
        <v>73</v>
      </c>
      <c r="G133" s="19">
        <v>72.8</v>
      </c>
      <c r="H133" s="9">
        <f>(F133+G133)/2</f>
        <v>72.9</v>
      </c>
      <c r="I133" s="8">
        <f t="shared" si="2"/>
        <v>3</v>
      </c>
      <c r="J133" s="8"/>
      <c r="K133" s="20"/>
      <c r="M133" s="21"/>
      <c r="N133" s="21"/>
      <c r="O133" s="21"/>
    </row>
    <row r="134" customHeight="1" spans="1:15">
      <c r="A134" s="16">
        <v>10302020920</v>
      </c>
      <c r="B134" s="7" t="s">
        <v>172</v>
      </c>
      <c r="C134" s="7" t="s">
        <v>18</v>
      </c>
      <c r="D134" s="18" t="s">
        <v>126</v>
      </c>
      <c r="E134" s="18" t="s">
        <v>169</v>
      </c>
      <c r="F134" s="8">
        <v>71.5</v>
      </c>
      <c r="G134" s="19">
        <v>73.8</v>
      </c>
      <c r="H134" s="9">
        <f>(F134+G134)/2</f>
        <v>72.65</v>
      </c>
      <c r="I134" s="8">
        <f t="shared" si="2"/>
        <v>4</v>
      </c>
      <c r="J134" s="8"/>
      <c r="K134" s="20"/>
      <c r="M134" s="21"/>
      <c r="N134" s="21"/>
      <c r="O134" s="21"/>
    </row>
    <row r="135" customHeight="1" spans="1:15">
      <c r="A135" s="16">
        <v>10302021121</v>
      </c>
      <c r="B135" s="7" t="s">
        <v>173</v>
      </c>
      <c r="C135" s="7" t="s">
        <v>18</v>
      </c>
      <c r="D135" s="18" t="s">
        <v>126</v>
      </c>
      <c r="E135" s="18" t="s">
        <v>169</v>
      </c>
      <c r="F135" s="8">
        <v>71</v>
      </c>
      <c r="G135" s="19">
        <v>72.8</v>
      </c>
      <c r="H135" s="9">
        <f>(F135+G135)/2</f>
        <v>71.9</v>
      </c>
      <c r="I135" s="8">
        <f t="shared" si="2"/>
        <v>5</v>
      </c>
      <c r="J135" s="8"/>
      <c r="K135" s="20"/>
      <c r="M135" s="21"/>
      <c r="N135" s="21"/>
      <c r="O135" s="21"/>
    </row>
    <row r="136" customHeight="1" spans="1:15">
      <c r="A136" s="16">
        <v>10302020217</v>
      </c>
      <c r="B136" s="7" t="s">
        <v>174</v>
      </c>
      <c r="C136" s="7" t="s">
        <v>18</v>
      </c>
      <c r="D136" s="18" t="s">
        <v>126</v>
      </c>
      <c r="E136" s="18" t="s">
        <v>169</v>
      </c>
      <c r="F136" s="8">
        <v>89.5</v>
      </c>
      <c r="G136" s="19" t="s">
        <v>25</v>
      </c>
      <c r="H136" s="9">
        <f>(F136)/2</f>
        <v>44.75</v>
      </c>
      <c r="I136" s="8">
        <f t="shared" si="2"/>
        <v>6</v>
      </c>
      <c r="J136" s="8"/>
      <c r="K136" s="20"/>
      <c r="M136" s="21"/>
      <c r="N136" s="21"/>
      <c r="O136" s="21"/>
    </row>
    <row r="137" customHeight="1" spans="1:15">
      <c r="A137" s="10">
        <v>10502011807</v>
      </c>
      <c r="B137" s="11" t="s">
        <v>175</v>
      </c>
      <c r="C137" s="11" t="s">
        <v>18</v>
      </c>
      <c r="D137" s="12" t="s">
        <v>126</v>
      </c>
      <c r="E137" s="12" t="s">
        <v>176</v>
      </c>
      <c r="F137" s="13">
        <v>89.5</v>
      </c>
      <c r="G137" s="14">
        <v>87.8</v>
      </c>
      <c r="H137" s="15">
        <f>(F137+G137)/2</f>
        <v>88.65</v>
      </c>
      <c r="I137" s="13">
        <f t="shared" si="2"/>
        <v>1</v>
      </c>
      <c r="J137" s="8" t="s">
        <v>16</v>
      </c>
      <c r="K137" s="20"/>
      <c r="M137" s="21"/>
      <c r="N137" s="21"/>
      <c r="O137" s="21"/>
    </row>
    <row r="138" customHeight="1" spans="1:15">
      <c r="A138" s="10">
        <v>10502012006</v>
      </c>
      <c r="B138" s="11" t="s">
        <v>177</v>
      </c>
      <c r="C138" s="11" t="s">
        <v>18</v>
      </c>
      <c r="D138" s="12" t="s">
        <v>126</v>
      </c>
      <c r="E138" s="12" t="s">
        <v>176</v>
      </c>
      <c r="F138" s="13">
        <v>88.5</v>
      </c>
      <c r="G138" s="14">
        <v>81.4</v>
      </c>
      <c r="H138" s="15">
        <f>(F138+G138)/2</f>
        <v>84.95</v>
      </c>
      <c r="I138" s="13">
        <f t="shared" si="2"/>
        <v>2</v>
      </c>
      <c r="J138" s="8" t="s">
        <v>16</v>
      </c>
      <c r="K138" s="20"/>
      <c r="M138" s="21"/>
      <c r="N138" s="21"/>
      <c r="O138" s="21"/>
    </row>
    <row r="139" customHeight="1" spans="1:15">
      <c r="A139" s="16">
        <v>10502011925</v>
      </c>
      <c r="B139" s="7" t="s">
        <v>178</v>
      </c>
      <c r="C139" s="7" t="s">
        <v>13</v>
      </c>
      <c r="D139" s="18" t="s">
        <v>126</v>
      </c>
      <c r="E139" s="18" t="s">
        <v>176</v>
      </c>
      <c r="F139" s="8">
        <v>87</v>
      </c>
      <c r="G139" s="19">
        <v>82.8</v>
      </c>
      <c r="H139" s="9">
        <f>(F139+G139)/2</f>
        <v>84.9</v>
      </c>
      <c r="I139" s="8">
        <f t="shared" si="2"/>
        <v>3</v>
      </c>
      <c r="J139" s="8"/>
      <c r="K139" s="20"/>
      <c r="M139" s="21"/>
      <c r="N139" s="21"/>
      <c r="O139" s="21"/>
    </row>
    <row r="140" customHeight="1" spans="1:15">
      <c r="A140" s="16">
        <v>10502011927</v>
      </c>
      <c r="B140" s="7" t="s">
        <v>179</v>
      </c>
      <c r="C140" s="7" t="s">
        <v>13</v>
      </c>
      <c r="D140" s="18" t="s">
        <v>126</v>
      </c>
      <c r="E140" s="18" t="s">
        <v>176</v>
      </c>
      <c r="F140" s="8">
        <v>86</v>
      </c>
      <c r="G140" s="19">
        <v>78.4</v>
      </c>
      <c r="H140" s="9">
        <f>(F140+G140)/2</f>
        <v>82.2</v>
      </c>
      <c r="I140" s="8">
        <f t="shared" si="2"/>
        <v>4</v>
      </c>
      <c r="J140" s="8"/>
      <c r="K140" s="20"/>
      <c r="M140" s="21"/>
      <c r="N140" s="21"/>
      <c r="O140" s="21"/>
    </row>
    <row r="141" customHeight="1" spans="1:15">
      <c r="A141" s="16">
        <v>10502011930</v>
      </c>
      <c r="B141" s="7" t="s">
        <v>180</v>
      </c>
      <c r="C141" s="7" t="s">
        <v>13</v>
      </c>
      <c r="D141" s="18" t="s">
        <v>126</v>
      </c>
      <c r="E141" s="18" t="s">
        <v>176</v>
      </c>
      <c r="F141" s="8">
        <v>85.5</v>
      </c>
      <c r="G141" s="19">
        <v>73</v>
      </c>
      <c r="H141" s="9">
        <f>(F141+G141)/2</f>
        <v>79.25</v>
      </c>
      <c r="I141" s="8">
        <f t="shared" si="2"/>
        <v>5</v>
      </c>
      <c r="J141" s="8"/>
      <c r="K141" s="20"/>
      <c r="M141" s="21"/>
      <c r="N141" s="21"/>
      <c r="O141" s="21"/>
    </row>
    <row r="142" customHeight="1" spans="1:15">
      <c r="A142" s="16">
        <v>10502011816</v>
      </c>
      <c r="B142" s="7" t="s">
        <v>181</v>
      </c>
      <c r="C142" s="7" t="s">
        <v>13</v>
      </c>
      <c r="D142" s="18" t="s">
        <v>126</v>
      </c>
      <c r="E142" s="18" t="s">
        <v>176</v>
      </c>
      <c r="F142" s="8">
        <v>85</v>
      </c>
      <c r="G142" s="19">
        <v>73.2</v>
      </c>
      <c r="H142" s="9">
        <f>(F142+G142)/2</f>
        <v>79.1</v>
      </c>
      <c r="I142" s="8">
        <f t="shared" si="2"/>
        <v>6</v>
      </c>
      <c r="J142" s="8"/>
      <c r="K142" s="20"/>
      <c r="M142" s="21"/>
      <c r="N142" s="21"/>
      <c r="O142" s="21"/>
    </row>
    <row r="143" customHeight="1" spans="1:16">
      <c r="A143" s="10">
        <v>10802034003</v>
      </c>
      <c r="B143" s="11" t="s">
        <v>182</v>
      </c>
      <c r="C143" s="11" t="s">
        <v>13</v>
      </c>
      <c r="D143" s="12" t="s">
        <v>126</v>
      </c>
      <c r="E143" s="12" t="s">
        <v>183</v>
      </c>
      <c r="F143" s="13">
        <v>81</v>
      </c>
      <c r="G143" s="14">
        <v>86.4</v>
      </c>
      <c r="H143" s="15">
        <f>(F143+G143)/2</f>
        <v>83.7</v>
      </c>
      <c r="I143" s="13">
        <f t="shared" si="2"/>
        <v>1</v>
      </c>
      <c r="J143" s="8" t="s">
        <v>16</v>
      </c>
      <c r="K143" s="20"/>
      <c r="M143" s="21"/>
      <c r="N143" s="21"/>
      <c r="O143" s="21"/>
      <c r="P143" s="22"/>
    </row>
    <row r="144" customHeight="1" spans="1:16">
      <c r="A144" s="16">
        <v>10802034019</v>
      </c>
      <c r="B144" s="7" t="s">
        <v>184</v>
      </c>
      <c r="C144" s="7" t="s">
        <v>13</v>
      </c>
      <c r="D144" s="18" t="s">
        <v>126</v>
      </c>
      <c r="E144" s="18" t="s">
        <v>183</v>
      </c>
      <c r="F144" s="8">
        <v>80</v>
      </c>
      <c r="G144" s="19">
        <v>85</v>
      </c>
      <c r="H144" s="9">
        <f>(F144+G144)/2</f>
        <v>82.5</v>
      </c>
      <c r="I144" s="8">
        <f t="shared" si="2"/>
        <v>2</v>
      </c>
      <c r="J144" s="8"/>
      <c r="K144" s="20"/>
      <c r="M144" s="21"/>
      <c r="N144" s="21"/>
      <c r="O144" s="21"/>
      <c r="P144" s="22"/>
    </row>
    <row r="145" customHeight="1" spans="1:16">
      <c r="A145" s="16">
        <v>10802034029</v>
      </c>
      <c r="B145" s="7" t="s">
        <v>185</v>
      </c>
      <c r="C145" s="7" t="s">
        <v>13</v>
      </c>
      <c r="D145" s="18" t="s">
        <v>126</v>
      </c>
      <c r="E145" s="18" t="s">
        <v>183</v>
      </c>
      <c r="F145" s="8">
        <v>75</v>
      </c>
      <c r="G145" s="19">
        <v>75.6</v>
      </c>
      <c r="H145" s="9">
        <f>(F145+G145)/2</f>
        <v>75.3</v>
      </c>
      <c r="I145" s="8">
        <f t="shared" si="2"/>
        <v>3</v>
      </c>
      <c r="J145" s="8"/>
      <c r="K145" s="20"/>
      <c r="M145" s="21"/>
      <c r="N145" s="21"/>
      <c r="O145" s="21"/>
      <c r="P145" s="22"/>
    </row>
    <row r="146" customHeight="1" spans="1:15">
      <c r="A146" s="10">
        <v>10602012511</v>
      </c>
      <c r="B146" s="11" t="s">
        <v>186</v>
      </c>
      <c r="C146" s="11" t="s">
        <v>18</v>
      </c>
      <c r="D146" s="12" t="s">
        <v>126</v>
      </c>
      <c r="E146" s="12" t="s">
        <v>187</v>
      </c>
      <c r="F146" s="13">
        <v>73.4</v>
      </c>
      <c r="G146" s="14">
        <v>82.4</v>
      </c>
      <c r="H146" s="15">
        <f>(F146+G146)/2</f>
        <v>77.9</v>
      </c>
      <c r="I146" s="13">
        <f t="shared" si="2"/>
        <v>1</v>
      </c>
      <c r="J146" s="8" t="s">
        <v>16</v>
      </c>
      <c r="K146" s="24" t="s">
        <v>188</v>
      </c>
      <c r="M146" s="21"/>
      <c r="N146" s="21"/>
      <c r="O146" s="21"/>
    </row>
    <row r="147" customHeight="1" spans="1:15">
      <c r="A147" s="16">
        <v>10602013013</v>
      </c>
      <c r="B147" s="7" t="s">
        <v>189</v>
      </c>
      <c r="C147" s="7" t="s">
        <v>18</v>
      </c>
      <c r="D147" s="18" t="s">
        <v>126</v>
      </c>
      <c r="E147" s="18" t="s">
        <v>187</v>
      </c>
      <c r="F147" s="8">
        <v>72.8</v>
      </c>
      <c r="G147" s="19">
        <v>83</v>
      </c>
      <c r="H147" s="9">
        <f>(F147+G147)/2</f>
        <v>77.9</v>
      </c>
      <c r="I147" s="8">
        <f t="shared" si="2"/>
        <v>1</v>
      </c>
      <c r="J147" s="8"/>
      <c r="K147" s="25"/>
      <c r="M147" s="21"/>
      <c r="N147" s="21"/>
      <c r="O147" s="21"/>
    </row>
    <row r="148" customHeight="1" spans="1:15">
      <c r="A148" s="16">
        <v>10602012918</v>
      </c>
      <c r="B148" s="7" t="s">
        <v>190</v>
      </c>
      <c r="C148" s="7" t="s">
        <v>18</v>
      </c>
      <c r="D148" s="18" t="s">
        <v>126</v>
      </c>
      <c r="E148" s="18" t="s">
        <v>187</v>
      </c>
      <c r="F148" s="8">
        <v>72.8</v>
      </c>
      <c r="G148" s="19">
        <v>76</v>
      </c>
      <c r="H148" s="9">
        <f>(F148+G148)/2</f>
        <v>74.4</v>
      </c>
      <c r="I148" s="8">
        <f t="shared" si="2"/>
        <v>3</v>
      </c>
      <c r="J148" s="8"/>
      <c r="K148" s="25"/>
      <c r="M148" s="21"/>
      <c r="N148" s="21"/>
      <c r="O148" s="21"/>
    </row>
    <row r="149" customHeight="1" spans="1:15">
      <c r="A149" s="16">
        <v>10602013122</v>
      </c>
      <c r="B149" s="7" t="s">
        <v>191</v>
      </c>
      <c r="C149" s="7" t="s">
        <v>13</v>
      </c>
      <c r="D149" s="18" t="s">
        <v>126</v>
      </c>
      <c r="E149" s="18" t="s">
        <v>187</v>
      </c>
      <c r="F149" s="8">
        <v>75.7</v>
      </c>
      <c r="G149" s="19" t="s">
        <v>25</v>
      </c>
      <c r="H149" s="9">
        <f>(F149)/2</f>
        <v>37.85</v>
      </c>
      <c r="I149" s="8">
        <f t="shared" si="2"/>
        <v>4</v>
      </c>
      <c r="J149" s="8"/>
      <c r="K149" s="26"/>
      <c r="M149" s="21"/>
      <c r="N149" s="21"/>
      <c r="O149" s="21"/>
    </row>
    <row r="150" customHeight="1" spans="1:15">
      <c r="A150" s="10">
        <v>10402033727</v>
      </c>
      <c r="B150" s="11" t="s">
        <v>192</v>
      </c>
      <c r="C150" s="11" t="s">
        <v>13</v>
      </c>
      <c r="D150" s="12" t="s">
        <v>126</v>
      </c>
      <c r="E150" s="12" t="s">
        <v>193</v>
      </c>
      <c r="F150" s="13">
        <v>66</v>
      </c>
      <c r="G150" s="14">
        <v>81.6</v>
      </c>
      <c r="H150" s="15">
        <f>(F150+G150)/2</f>
        <v>73.8</v>
      </c>
      <c r="I150" s="13">
        <f t="shared" si="2"/>
        <v>1</v>
      </c>
      <c r="J150" s="8" t="s">
        <v>16</v>
      </c>
      <c r="K150" s="20"/>
      <c r="M150" s="21"/>
      <c r="N150" s="21"/>
      <c r="O150" s="21"/>
    </row>
    <row r="151" customHeight="1" spans="1:15">
      <c r="A151" s="16">
        <v>10402033323</v>
      </c>
      <c r="B151" s="7" t="s">
        <v>194</v>
      </c>
      <c r="C151" s="7" t="s">
        <v>13</v>
      </c>
      <c r="D151" s="18" t="s">
        <v>126</v>
      </c>
      <c r="E151" s="18" t="s">
        <v>193</v>
      </c>
      <c r="F151" s="8">
        <v>72</v>
      </c>
      <c r="G151" s="19">
        <v>75.2</v>
      </c>
      <c r="H151" s="9">
        <f>(F151+G151)/2</f>
        <v>73.6</v>
      </c>
      <c r="I151" s="8">
        <f t="shared" si="2"/>
        <v>2</v>
      </c>
      <c r="J151" s="8"/>
      <c r="K151" s="20"/>
      <c r="M151" s="21"/>
      <c r="N151" s="21"/>
      <c r="O151" s="21"/>
    </row>
    <row r="152" customHeight="1" spans="1:15">
      <c r="A152" s="16">
        <v>10402033814</v>
      </c>
      <c r="B152" s="7" t="s">
        <v>195</v>
      </c>
      <c r="C152" s="7" t="s">
        <v>13</v>
      </c>
      <c r="D152" s="18" t="s">
        <v>126</v>
      </c>
      <c r="E152" s="18" t="s">
        <v>193</v>
      </c>
      <c r="F152" s="8">
        <v>65</v>
      </c>
      <c r="G152" s="19">
        <v>77.8</v>
      </c>
      <c r="H152" s="9">
        <f>(F152+G152)/2</f>
        <v>71.4</v>
      </c>
      <c r="I152" s="8">
        <f t="shared" si="2"/>
        <v>3</v>
      </c>
      <c r="J152" s="8"/>
      <c r="K152" s="20"/>
      <c r="M152" s="21"/>
      <c r="N152" s="21"/>
      <c r="O152" s="21"/>
    </row>
    <row r="153" customHeight="1" spans="1:15">
      <c r="A153" s="10">
        <v>10702013510</v>
      </c>
      <c r="B153" s="11" t="s">
        <v>196</v>
      </c>
      <c r="C153" s="11" t="s">
        <v>18</v>
      </c>
      <c r="D153" s="12" t="s">
        <v>126</v>
      </c>
      <c r="E153" s="12" t="s">
        <v>197</v>
      </c>
      <c r="F153" s="13">
        <v>84.5</v>
      </c>
      <c r="G153" s="14">
        <v>85.2</v>
      </c>
      <c r="H153" s="15">
        <f>(F153+G153)/2</f>
        <v>84.85</v>
      </c>
      <c r="I153" s="13">
        <f t="shared" si="2"/>
        <v>1</v>
      </c>
      <c r="J153" s="8" t="s">
        <v>16</v>
      </c>
      <c r="K153" s="20"/>
      <c r="M153" s="21"/>
      <c r="N153" s="21"/>
      <c r="O153" s="21"/>
    </row>
    <row r="154" customHeight="1" spans="1:15">
      <c r="A154" s="16">
        <v>10702013508</v>
      </c>
      <c r="B154" s="7" t="s">
        <v>198</v>
      </c>
      <c r="C154" s="7" t="s">
        <v>13</v>
      </c>
      <c r="D154" s="18" t="s">
        <v>126</v>
      </c>
      <c r="E154" s="18" t="s">
        <v>197</v>
      </c>
      <c r="F154" s="8">
        <v>79</v>
      </c>
      <c r="G154" s="19">
        <v>73.8</v>
      </c>
      <c r="H154" s="9">
        <f>(F154+G154)/2</f>
        <v>76.4</v>
      </c>
      <c r="I154" s="8">
        <f t="shared" si="2"/>
        <v>2</v>
      </c>
      <c r="J154" s="8"/>
      <c r="K154" s="20"/>
      <c r="M154" s="21"/>
      <c r="N154" s="21"/>
      <c r="O154" s="21"/>
    </row>
    <row r="155" customHeight="1" spans="1:15">
      <c r="A155" s="16">
        <v>10702013619</v>
      </c>
      <c r="B155" s="7" t="s">
        <v>199</v>
      </c>
      <c r="C155" s="7" t="s">
        <v>13</v>
      </c>
      <c r="D155" s="18" t="s">
        <v>126</v>
      </c>
      <c r="E155" s="18" t="s">
        <v>197</v>
      </c>
      <c r="F155" s="8">
        <v>79</v>
      </c>
      <c r="G155" s="19">
        <v>63.6</v>
      </c>
      <c r="H155" s="9">
        <f>(F155+G155)/2</f>
        <v>71.3</v>
      </c>
      <c r="I155" s="8">
        <f t="shared" si="2"/>
        <v>3</v>
      </c>
      <c r="J155" s="8"/>
      <c r="K155" s="20"/>
      <c r="M155" s="21"/>
      <c r="N155" s="21"/>
      <c r="O155" s="21"/>
    </row>
    <row r="156" customHeight="1" spans="1:15">
      <c r="A156" s="16">
        <v>10702013509</v>
      </c>
      <c r="B156" s="7" t="s">
        <v>200</v>
      </c>
      <c r="C156" s="7" t="s">
        <v>13</v>
      </c>
      <c r="D156" s="18" t="s">
        <v>126</v>
      </c>
      <c r="E156" s="18" t="s">
        <v>197</v>
      </c>
      <c r="F156" s="8">
        <v>79.5</v>
      </c>
      <c r="G156" s="19" t="s">
        <v>25</v>
      </c>
      <c r="H156" s="9">
        <f>(F156)/2</f>
        <v>39.75</v>
      </c>
      <c r="I156" s="8">
        <f t="shared" si="2"/>
        <v>4</v>
      </c>
      <c r="J156" s="8"/>
      <c r="K156" s="20"/>
      <c r="M156" s="21"/>
      <c r="N156" s="21"/>
      <c r="O156" s="21"/>
    </row>
    <row r="157" customHeight="1" spans="1:15">
      <c r="A157" s="10">
        <v>11302036111</v>
      </c>
      <c r="B157" s="11" t="s">
        <v>201</v>
      </c>
      <c r="C157" s="11" t="s">
        <v>18</v>
      </c>
      <c r="D157" s="12" t="s">
        <v>126</v>
      </c>
      <c r="E157" s="12" t="s">
        <v>202</v>
      </c>
      <c r="F157" s="13">
        <v>66.5</v>
      </c>
      <c r="G157" s="14">
        <v>82.6</v>
      </c>
      <c r="H157" s="15">
        <f>(F157+G157)/2</f>
        <v>74.55</v>
      </c>
      <c r="I157" s="13">
        <f t="shared" si="2"/>
        <v>1</v>
      </c>
      <c r="J157" s="8" t="s">
        <v>16</v>
      </c>
      <c r="K157" s="20"/>
      <c r="M157" s="21"/>
      <c r="N157" s="21"/>
      <c r="O157" s="21"/>
    </row>
    <row r="158" customHeight="1" spans="1:15">
      <c r="A158" s="16">
        <v>11302035812</v>
      </c>
      <c r="B158" s="7" t="s">
        <v>203</v>
      </c>
      <c r="C158" s="7" t="s">
        <v>18</v>
      </c>
      <c r="D158" s="18" t="s">
        <v>126</v>
      </c>
      <c r="E158" s="18" t="s">
        <v>202</v>
      </c>
      <c r="F158" s="8">
        <v>58.5</v>
      </c>
      <c r="G158" s="19">
        <v>83.8</v>
      </c>
      <c r="H158" s="9">
        <f>(F158+G158)/2</f>
        <v>71.15</v>
      </c>
      <c r="I158" s="8">
        <f t="shared" si="2"/>
        <v>2</v>
      </c>
      <c r="J158" s="8"/>
      <c r="K158" s="20"/>
      <c r="M158" s="21"/>
      <c r="N158" s="21"/>
      <c r="O158" s="21"/>
    </row>
    <row r="159" customHeight="1" spans="1:15">
      <c r="A159" s="16">
        <v>11302036206</v>
      </c>
      <c r="B159" s="7" t="s">
        <v>204</v>
      </c>
      <c r="C159" s="7" t="s">
        <v>13</v>
      </c>
      <c r="D159" s="18" t="s">
        <v>126</v>
      </c>
      <c r="E159" s="18" t="s">
        <v>202</v>
      </c>
      <c r="F159" s="8">
        <v>58</v>
      </c>
      <c r="G159" s="19">
        <v>81</v>
      </c>
      <c r="H159" s="9">
        <f>(F159+G159)/2</f>
        <v>69.5</v>
      </c>
      <c r="I159" s="8">
        <f t="shared" si="2"/>
        <v>3</v>
      </c>
      <c r="J159" s="8"/>
      <c r="K159" s="20"/>
      <c r="M159" s="21"/>
      <c r="N159" s="21"/>
      <c r="O159" s="21"/>
    </row>
    <row r="160" customHeight="1" spans="1:15">
      <c r="A160" s="16">
        <v>11302036127</v>
      </c>
      <c r="B160" s="7" t="s">
        <v>205</v>
      </c>
      <c r="C160" s="7" t="s">
        <v>13</v>
      </c>
      <c r="D160" s="18" t="s">
        <v>126</v>
      </c>
      <c r="E160" s="18" t="s">
        <v>202</v>
      </c>
      <c r="F160" s="8">
        <v>58</v>
      </c>
      <c r="G160" s="19">
        <v>73.8</v>
      </c>
      <c r="H160" s="9">
        <f>(F160+G160)/2</f>
        <v>65.9</v>
      </c>
      <c r="I160" s="8">
        <f t="shared" si="2"/>
        <v>4</v>
      </c>
      <c r="J160" s="8"/>
      <c r="K160" s="20"/>
      <c r="M160" s="21"/>
      <c r="N160" s="21"/>
      <c r="O160" s="21"/>
    </row>
    <row r="161" customHeight="1" spans="1:15">
      <c r="A161" s="10">
        <v>22002040605</v>
      </c>
      <c r="B161" s="11" t="s">
        <v>206</v>
      </c>
      <c r="C161" s="11" t="s">
        <v>18</v>
      </c>
      <c r="D161" s="12" t="s">
        <v>126</v>
      </c>
      <c r="E161" s="12" t="s">
        <v>207</v>
      </c>
      <c r="F161" s="13">
        <v>67</v>
      </c>
      <c r="G161" s="14">
        <v>69.4</v>
      </c>
      <c r="H161" s="15">
        <f>(F161+G161)/2</f>
        <v>68.2</v>
      </c>
      <c r="I161" s="13">
        <f t="shared" si="2"/>
        <v>1</v>
      </c>
      <c r="J161" s="8" t="s">
        <v>208</v>
      </c>
      <c r="K161" s="24" t="s">
        <v>209</v>
      </c>
      <c r="M161" s="21"/>
      <c r="N161" s="21"/>
      <c r="O161" s="21"/>
    </row>
    <row r="162" customHeight="1" spans="1:15">
      <c r="A162" s="16">
        <v>22002040212</v>
      </c>
      <c r="B162" s="7" t="s">
        <v>210</v>
      </c>
      <c r="C162" s="7" t="s">
        <v>18</v>
      </c>
      <c r="D162" s="18" t="s">
        <v>126</v>
      </c>
      <c r="E162" s="18" t="s">
        <v>207</v>
      </c>
      <c r="F162" s="8">
        <v>53</v>
      </c>
      <c r="G162" s="19">
        <v>70.6</v>
      </c>
      <c r="H162" s="9">
        <f>(F162+G162)/2</f>
        <v>61.8</v>
      </c>
      <c r="I162" s="8">
        <f t="shared" si="2"/>
        <v>2</v>
      </c>
      <c r="J162" s="8" t="s">
        <v>208</v>
      </c>
      <c r="K162" s="26"/>
      <c r="M162" s="21"/>
      <c r="N162" s="21"/>
      <c r="O162" s="21"/>
    </row>
    <row r="163" customHeight="1" spans="1:15">
      <c r="A163" s="10">
        <v>10402033302</v>
      </c>
      <c r="B163" s="11" t="s">
        <v>211</v>
      </c>
      <c r="C163" s="11" t="s">
        <v>13</v>
      </c>
      <c r="D163" s="12" t="s">
        <v>212</v>
      </c>
      <c r="E163" s="12" t="s">
        <v>213</v>
      </c>
      <c r="F163" s="13">
        <v>67.5</v>
      </c>
      <c r="G163" s="14">
        <v>84.8</v>
      </c>
      <c r="H163" s="15">
        <f>(F163+G163)/2</f>
        <v>76.15</v>
      </c>
      <c r="I163" s="13">
        <f t="shared" si="2"/>
        <v>1</v>
      </c>
      <c r="J163" s="8" t="s">
        <v>16</v>
      </c>
      <c r="K163" s="20"/>
      <c r="M163" s="21"/>
      <c r="N163" s="21"/>
      <c r="O163" s="21"/>
    </row>
    <row r="164" customHeight="1" spans="1:15">
      <c r="A164" s="10">
        <v>10402033507</v>
      </c>
      <c r="B164" s="11" t="s">
        <v>93</v>
      </c>
      <c r="C164" s="11" t="s">
        <v>18</v>
      </c>
      <c r="D164" s="12" t="s">
        <v>212</v>
      </c>
      <c r="E164" s="12" t="s">
        <v>213</v>
      </c>
      <c r="F164" s="13">
        <v>51.5</v>
      </c>
      <c r="G164" s="14">
        <v>86.6</v>
      </c>
      <c r="H164" s="15">
        <f>(F164+G164)/2</f>
        <v>69.05</v>
      </c>
      <c r="I164" s="13">
        <f t="shared" si="2"/>
        <v>2</v>
      </c>
      <c r="J164" s="8" t="s">
        <v>16</v>
      </c>
      <c r="K164" s="20"/>
      <c r="M164" s="21"/>
      <c r="N164" s="21"/>
      <c r="O164" s="21"/>
    </row>
    <row r="165" customHeight="1" spans="1:15">
      <c r="A165" s="16">
        <v>10402033316</v>
      </c>
      <c r="B165" s="7" t="s">
        <v>214</v>
      </c>
      <c r="C165" s="7" t="s">
        <v>13</v>
      </c>
      <c r="D165" s="18" t="s">
        <v>212</v>
      </c>
      <c r="E165" s="18" t="s">
        <v>213</v>
      </c>
      <c r="F165" s="8">
        <v>59</v>
      </c>
      <c r="G165" s="19">
        <v>78.6</v>
      </c>
      <c r="H165" s="9">
        <f>(F165+G165)/2</f>
        <v>68.8</v>
      </c>
      <c r="I165" s="8">
        <f t="shared" si="2"/>
        <v>3</v>
      </c>
      <c r="J165" s="8"/>
      <c r="K165" s="20"/>
      <c r="M165" s="21"/>
      <c r="N165" s="21"/>
      <c r="O165" s="21"/>
    </row>
    <row r="166" ht="14.25" spans="1:15">
      <c r="A166" s="16">
        <v>10402033718</v>
      </c>
      <c r="B166" s="7" t="s">
        <v>215</v>
      </c>
      <c r="C166" s="7" t="s">
        <v>13</v>
      </c>
      <c r="D166" s="18" t="s">
        <v>212</v>
      </c>
      <c r="E166" s="18" t="s">
        <v>213</v>
      </c>
      <c r="F166" s="8">
        <v>54</v>
      </c>
      <c r="G166" s="19">
        <v>76.2</v>
      </c>
      <c r="H166" s="9">
        <f>(F166+G166)/2</f>
        <v>65.1</v>
      </c>
      <c r="I166" s="8">
        <f t="shared" si="2"/>
        <v>4</v>
      </c>
      <c r="J166" s="8"/>
      <c r="K166" s="20"/>
      <c r="M166" s="21"/>
      <c r="N166" s="21"/>
      <c r="O166" s="21"/>
    </row>
    <row r="167" customHeight="1" spans="1:15">
      <c r="A167" s="10">
        <v>10102032823</v>
      </c>
      <c r="B167" s="11" t="s">
        <v>216</v>
      </c>
      <c r="C167" s="11" t="s">
        <v>18</v>
      </c>
      <c r="D167" s="12" t="s">
        <v>217</v>
      </c>
      <c r="E167" s="12" t="s">
        <v>127</v>
      </c>
      <c r="F167" s="13">
        <v>75.5</v>
      </c>
      <c r="G167" s="14">
        <v>90.2</v>
      </c>
      <c r="H167" s="15">
        <f>(F167+G167)/2</f>
        <v>82.85</v>
      </c>
      <c r="I167" s="13">
        <f t="shared" si="2"/>
        <v>1</v>
      </c>
      <c r="J167" s="8" t="s">
        <v>16</v>
      </c>
      <c r="K167" s="20"/>
      <c r="M167" s="21"/>
      <c r="N167" s="21"/>
      <c r="O167" s="21"/>
    </row>
    <row r="168" customHeight="1" spans="1:15">
      <c r="A168" s="10">
        <v>10102032916</v>
      </c>
      <c r="B168" s="11" t="s">
        <v>218</v>
      </c>
      <c r="C168" s="11" t="s">
        <v>18</v>
      </c>
      <c r="D168" s="12" t="s">
        <v>217</v>
      </c>
      <c r="E168" s="12" t="s">
        <v>127</v>
      </c>
      <c r="F168" s="13">
        <v>75.5</v>
      </c>
      <c r="G168" s="14">
        <v>87.2</v>
      </c>
      <c r="H168" s="15">
        <f>(F168+G168)/2</f>
        <v>81.35</v>
      </c>
      <c r="I168" s="13">
        <f t="shared" si="2"/>
        <v>2</v>
      </c>
      <c r="J168" s="8" t="s">
        <v>16</v>
      </c>
      <c r="K168" s="20"/>
      <c r="M168" s="21"/>
      <c r="N168" s="21"/>
      <c r="O168" s="21"/>
    </row>
    <row r="169" customHeight="1" spans="1:15">
      <c r="A169" s="10">
        <v>10102032123</v>
      </c>
      <c r="B169" s="11" t="s">
        <v>219</v>
      </c>
      <c r="C169" s="11" t="s">
        <v>18</v>
      </c>
      <c r="D169" s="12" t="s">
        <v>217</v>
      </c>
      <c r="E169" s="12" t="s">
        <v>127</v>
      </c>
      <c r="F169" s="13">
        <v>79</v>
      </c>
      <c r="G169" s="14">
        <v>82.8</v>
      </c>
      <c r="H169" s="15">
        <f>(F169+G169)/2</f>
        <v>80.9</v>
      </c>
      <c r="I169" s="13">
        <f t="shared" si="2"/>
        <v>3</v>
      </c>
      <c r="J169" s="8" t="s">
        <v>16</v>
      </c>
      <c r="K169" s="20"/>
      <c r="M169" s="21"/>
      <c r="N169" s="21"/>
      <c r="O169" s="21"/>
    </row>
    <row r="170" customHeight="1" spans="1:15">
      <c r="A170" s="10">
        <v>10102032527</v>
      </c>
      <c r="B170" s="11" t="s">
        <v>220</v>
      </c>
      <c r="C170" s="11" t="s">
        <v>18</v>
      </c>
      <c r="D170" s="12" t="s">
        <v>217</v>
      </c>
      <c r="E170" s="12" t="s">
        <v>127</v>
      </c>
      <c r="F170" s="13">
        <v>79</v>
      </c>
      <c r="G170" s="14">
        <v>79.2</v>
      </c>
      <c r="H170" s="15">
        <f>(F170+G170)/2</f>
        <v>79.1</v>
      </c>
      <c r="I170" s="13">
        <f t="shared" si="2"/>
        <v>4</v>
      </c>
      <c r="J170" s="8" t="s">
        <v>16</v>
      </c>
      <c r="K170" s="20"/>
      <c r="M170" s="21"/>
      <c r="N170" s="21"/>
      <c r="O170" s="21"/>
    </row>
    <row r="171" customHeight="1" spans="1:15">
      <c r="A171" s="10">
        <v>10102031423</v>
      </c>
      <c r="B171" s="11" t="s">
        <v>221</v>
      </c>
      <c r="C171" s="11" t="s">
        <v>18</v>
      </c>
      <c r="D171" s="12" t="s">
        <v>217</v>
      </c>
      <c r="E171" s="12" t="s">
        <v>127</v>
      </c>
      <c r="F171" s="13">
        <v>75</v>
      </c>
      <c r="G171" s="14">
        <v>79.2</v>
      </c>
      <c r="H171" s="15">
        <f>(F171+G171)/2</f>
        <v>77.1</v>
      </c>
      <c r="I171" s="13">
        <f t="shared" si="2"/>
        <v>5</v>
      </c>
      <c r="J171" s="8" t="s">
        <v>16</v>
      </c>
      <c r="K171" s="20"/>
      <c r="M171" s="21"/>
      <c r="N171" s="21"/>
      <c r="O171" s="21"/>
    </row>
    <row r="172" customHeight="1" spans="1:15">
      <c r="A172" s="16">
        <v>10102030817</v>
      </c>
      <c r="B172" s="7" t="s">
        <v>170</v>
      </c>
      <c r="C172" s="7" t="s">
        <v>18</v>
      </c>
      <c r="D172" s="18" t="s">
        <v>217</v>
      </c>
      <c r="E172" s="18" t="s">
        <v>127</v>
      </c>
      <c r="F172" s="8">
        <v>74.5</v>
      </c>
      <c r="G172" s="19">
        <v>78.8</v>
      </c>
      <c r="H172" s="9">
        <f>(F172+G172)/2</f>
        <v>76.65</v>
      </c>
      <c r="I172" s="8">
        <f t="shared" si="2"/>
        <v>6</v>
      </c>
      <c r="J172" s="8"/>
      <c r="K172" s="20"/>
      <c r="M172" s="21"/>
      <c r="N172" s="21"/>
      <c r="O172" s="21"/>
    </row>
    <row r="173" customHeight="1" spans="1:15">
      <c r="A173" s="16">
        <v>10102031415</v>
      </c>
      <c r="B173" s="7" t="s">
        <v>222</v>
      </c>
      <c r="C173" s="7" t="s">
        <v>18</v>
      </c>
      <c r="D173" s="18" t="s">
        <v>217</v>
      </c>
      <c r="E173" s="18" t="s">
        <v>127</v>
      </c>
      <c r="F173" s="8">
        <v>77.5</v>
      </c>
      <c r="G173" s="19">
        <v>73.6</v>
      </c>
      <c r="H173" s="9">
        <f>(F173+G173)/2</f>
        <v>75.55</v>
      </c>
      <c r="I173" s="8">
        <f t="shared" si="2"/>
        <v>7</v>
      </c>
      <c r="J173" s="8"/>
      <c r="K173" s="20"/>
      <c r="M173" s="21"/>
      <c r="N173" s="21"/>
      <c r="O173" s="21"/>
    </row>
    <row r="174" customHeight="1" spans="1:15">
      <c r="A174" s="16">
        <v>10102032501</v>
      </c>
      <c r="B174" s="7" t="s">
        <v>223</v>
      </c>
      <c r="C174" s="7" t="s">
        <v>18</v>
      </c>
      <c r="D174" s="18" t="s">
        <v>217</v>
      </c>
      <c r="E174" s="18" t="s">
        <v>127</v>
      </c>
      <c r="F174" s="8">
        <v>77.5</v>
      </c>
      <c r="G174" s="19">
        <v>73</v>
      </c>
      <c r="H174" s="9">
        <f>(F174+G174)/2</f>
        <v>75.25</v>
      </c>
      <c r="I174" s="8">
        <f t="shared" si="2"/>
        <v>8</v>
      </c>
      <c r="J174" s="8"/>
      <c r="K174" s="20"/>
      <c r="M174" s="21"/>
      <c r="N174" s="21"/>
      <c r="O174" s="21"/>
    </row>
    <row r="175" customHeight="1" spans="1:15">
      <c r="A175" s="16">
        <v>10102032228</v>
      </c>
      <c r="B175" s="7" t="s">
        <v>224</v>
      </c>
      <c r="C175" s="7" t="s">
        <v>18</v>
      </c>
      <c r="D175" s="18" t="s">
        <v>217</v>
      </c>
      <c r="E175" s="18" t="s">
        <v>127</v>
      </c>
      <c r="F175" s="8">
        <v>75</v>
      </c>
      <c r="G175" s="19">
        <v>75.4</v>
      </c>
      <c r="H175" s="9">
        <f>(F175+G175)/2</f>
        <v>75.2</v>
      </c>
      <c r="I175" s="8">
        <f t="shared" si="2"/>
        <v>9</v>
      </c>
      <c r="J175" s="8"/>
      <c r="K175" s="20"/>
      <c r="M175" s="21"/>
      <c r="N175" s="21"/>
      <c r="O175" s="21"/>
    </row>
    <row r="176" customHeight="1" spans="1:15">
      <c r="A176" s="16">
        <v>10102030718</v>
      </c>
      <c r="B176" s="7" t="s">
        <v>225</v>
      </c>
      <c r="C176" s="7" t="s">
        <v>18</v>
      </c>
      <c r="D176" s="18" t="s">
        <v>217</v>
      </c>
      <c r="E176" s="18" t="s">
        <v>127</v>
      </c>
      <c r="F176" s="8">
        <v>75</v>
      </c>
      <c r="G176" s="19">
        <v>74.6</v>
      </c>
      <c r="H176" s="9">
        <f>(F176+G176)/2</f>
        <v>74.8</v>
      </c>
      <c r="I176" s="8">
        <f t="shared" si="2"/>
        <v>10</v>
      </c>
      <c r="J176" s="8"/>
      <c r="K176" s="20"/>
      <c r="M176" s="21"/>
      <c r="N176" s="21"/>
      <c r="O176" s="21"/>
    </row>
    <row r="177" customHeight="1" spans="1:15">
      <c r="A177" s="16">
        <v>10102033204</v>
      </c>
      <c r="B177" s="7" t="s">
        <v>226</v>
      </c>
      <c r="C177" s="7" t="s">
        <v>18</v>
      </c>
      <c r="D177" s="18" t="s">
        <v>217</v>
      </c>
      <c r="E177" s="18" t="s">
        <v>127</v>
      </c>
      <c r="F177" s="8">
        <v>74</v>
      </c>
      <c r="G177" s="19">
        <v>74.2</v>
      </c>
      <c r="H177" s="9">
        <f>(F177+G177)/2</f>
        <v>74.1</v>
      </c>
      <c r="I177" s="8">
        <f t="shared" si="2"/>
        <v>11</v>
      </c>
      <c r="J177" s="8"/>
      <c r="K177" s="20"/>
      <c r="M177" s="21"/>
      <c r="N177" s="21"/>
      <c r="O177" s="21"/>
    </row>
    <row r="178" customHeight="1" spans="1:15">
      <c r="A178" s="16">
        <v>10102030430</v>
      </c>
      <c r="B178" s="7" t="s">
        <v>227</v>
      </c>
      <c r="C178" s="7" t="s">
        <v>18</v>
      </c>
      <c r="D178" s="18" t="s">
        <v>217</v>
      </c>
      <c r="E178" s="18" t="s">
        <v>127</v>
      </c>
      <c r="F178" s="8">
        <v>75</v>
      </c>
      <c r="G178" s="19">
        <v>72.6</v>
      </c>
      <c r="H178" s="9">
        <f>(F178+G178)/2</f>
        <v>73.8</v>
      </c>
      <c r="I178" s="8">
        <f t="shared" si="2"/>
        <v>12</v>
      </c>
      <c r="J178" s="8"/>
      <c r="K178" s="20"/>
      <c r="M178" s="21"/>
      <c r="N178" s="21"/>
      <c r="O178" s="21"/>
    </row>
    <row r="179" customHeight="1" spans="1:15">
      <c r="A179" s="16">
        <v>10102033019</v>
      </c>
      <c r="B179" s="7" t="s">
        <v>228</v>
      </c>
      <c r="C179" s="7" t="s">
        <v>18</v>
      </c>
      <c r="D179" s="18" t="s">
        <v>217</v>
      </c>
      <c r="E179" s="18" t="s">
        <v>127</v>
      </c>
      <c r="F179" s="8">
        <v>74</v>
      </c>
      <c r="G179" s="19">
        <v>72.6</v>
      </c>
      <c r="H179" s="9">
        <f>(F179+G179)/2</f>
        <v>73.3</v>
      </c>
      <c r="I179" s="8">
        <f t="shared" si="2"/>
        <v>13</v>
      </c>
      <c r="J179" s="8"/>
      <c r="K179" s="20"/>
      <c r="M179" s="21"/>
      <c r="N179" s="21"/>
      <c r="O179" s="21"/>
    </row>
    <row r="180" customHeight="1" spans="1:15">
      <c r="A180" s="16">
        <v>10102032219</v>
      </c>
      <c r="B180" s="7" t="s">
        <v>229</v>
      </c>
      <c r="C180" s="7" t="s">
        <v>18</v>
      </c>
      <c r="D180" s="18" t="s">
        <v>217</v>
      </c>
      <c r="E180" s="18" t="s">
        <v>127</v>
      </c>
      <c r="F180" s="8">
        <v>75</v>
      </c>
      <c r="G180" s="19">
        <v>70.2</v>
      </c>
      <c r="H180" s="9">
        <f>(F180+G180)/2</f>
        <v>72.6</v>
      </c>
      <c r="I180" s="8">
        <f t="shared" si="2"/>
        <v>14</v>
      </c>
      <c r="J180" s="8"/>
      <c r="K180" s="20"/>
      <c r="M180" s="21"/>
      <c r="N180" s="21"/>
      <c r="O180" s="21"/>
    </row>
    <row r="181" customHeight="1" spans="1:15">
      <c r="A181" s="16">
        <v>10102031620</v>
      </c>
      <c r="B181" s="7" t="s">
        <v>230</v>
      </c>
      <c r="C181" s="7" t="s">
        <v>13</v>
      </c>
      <c r="D181" s="18" t="s">
        <v>217</v>
      </c>
      <c r="E181" s="18" t="s">
        <v>127</v>
      </c>
      <c r="F181" s="8">
        <v>78</v>
      </c>
      <c r="G181" s="19" t="s">
        <v>25</v>
      </c>
      <c r="H181" s="9">
        <f>(F181)/2</f>
        <v>39</v>
      </c>
      <c r="I181" s="8">
        <f t="shared" si="2"/>
        <v>15</v>
      </c>
      <c r="J181" s="8"/>
      <c r="K181" s="20"/>
      <c r="M181" s="21"/>
      <c r="N181" s="21"/>
      <c r="O181" s="21"/>
    </row>
    <row r="182" customHeight="1" spans="1:16">
      <c r="A182" s="10">
        <v>10202010224</v>
      </c>
      <c r="B182" s="11" t="s">
        <v>231</v>
      </c>
      <c r="C182" s="11" t="s">
        <v>13</v>
      </c>
      <c r="D182" s="12" t="s">
        <v>217</v>
      </c>
      <c r="E182" s="12" t="s">
        <v>137</v>
      </c>
      <c r="F182" s="13">
        <v>86.5</v>
      </c>
      <c r="G182" s="14">
        <v>79</v>
      </c>
      <c r="H182" s="15">
        <f>(F182+G182)/2</f>
        <v>82.75</v>
      </c>
      <c r="I182" s="13">
        <f t="shared" si="2"/>
        <v>1</v>
      </c>
      <c r="J182" s="8" t="s">
        <v>16</v>
      </c>
      <c r="K182" s="20"/>
      <c r="M182" s="21"/>
      <c r="N182" s="21"/>
      <c r="O182" s="21"/>
      <c r="P182" s="22"/>
    </row>
    <row r="183" customHeight="1" spans="1:16">
      <c r="A183" s="10">
        <v>10202011406</v>
      </c>
      <c r="B183" s="11" t="s">
        <v>232</v>
      </c>
      <c r="C183" s="11" t="s">
        <v>13</v>
      </c>
      <c r="D183" s="12" t="s">
        <v>217</v>
      </c>
      <c r="E183" s="12" t="s">
        <v>137</v>
      </c>
      <c r="F183" s="13">
        <v>81.5</v>
      </c>
      <c r="G183" s="14">
        <v>78.2</v>
      </c>
      <c r="H183" s="15">
        <f>(F183+G183)/2</f>
        <v>79.85</v>
      </c>
      <c r="I183" s="13">
        <f t="shared" si="2"/>
        <v>2</v>
      </c>
      <c r="J183" s="8" t="s">
        <v>16</v>
      </c>
      <c r="K183" s="20"/>
      <c r="M183" s="21"/>
      <c r="N183" s="21"/>
      <c r="O183" s="21"/>
      <c r="P183" s="22"/>
    </row>
    <row r="184" customHeight="1" spans="1:16">
      <c r="A184" s="10">
        <v>10202010304</v>
      </c>
      <c r="B184" s="11" t="s">
        <v>233</v>
      </c>
      <c r="C184" s="11" t="s">
        <v>13</v>
      </c>
      <c r="D184" s="12" t="s">
        <v>217</v>
      </c>
      <c r="E184" s="12" t="s">
        <v>137</v>
      </c>
      <c r="F184" s="13">
        <v>76.5</v>
      </c>
      <c r="G184" s="14">
        <v>77.2</v>
      </c>
      <c r="H184" s="15">
        <f>(F184+G184)/2</f>
        <v>76.85</v>
      </c>
      <c r="I184" s="13">
        <f t="shared" si="2"/>
        <v>3</v>
      </c>
      <c r="J184" s="8" t="s">
        <v>16</v>
      </c>
      <c r="K184" s="20"/>
      <c r="M184" s="21"/>
      <c r="N184" s="21"/>
      <c r="O184" s="21"/>
      <c r="P184" s="22"/>
    </row>
    <row r="185" customHeight="1" spans="1:16">
      <c r="A185" s="10">
        <v>10202010402</v>
      </c>
      <c r="B185" s="11" t="s">
        <v>234</v>
      </c>
      <c r="C185" s="11" t="s">
        <v>13</v>
      </c>
      <c r="D185" s="12" t="s">
        <v>217</v>
      </c>
      <c r="E185" s="12" t="s">
        <v>137</v>
      </c>
      <c r="F185" s="13">
        <v>72</v>
      </c>
      <c r="G185" s="14">
        <v>80</v>
      </c>
      <c r="H185" s="15">
        <f>(F185+G185)/2</f>
        <v>76</v>
      </c>
      <c r="I185" s="13">
        <f t="shared" si="2"/>
        <v>4</v>
      </c>
      <c r="J185" s="8" t="s">
        <v>16</v>
      </c>
      <c r="K185" s="20"/>
      <c r="M185" s="21"/>
      <c r="N185" s="21"/>
      <c r="O185" s="21"/>
      <c r="P185" s="22"/>
    </row>
    <row r="186" customHeight="1" spans="1:16">
      <c r="A186" s="16">
        <v>10202010816</v>
      </c>
      <c r="B186" s="7" t="s">
        <v>235</v>
      </c>
      <c r="C186" s="7" t="s">
        <v>18</v>
      </c>
      <c r="D186" s="18" t="s">
        <v>217</v>
      </c>
      <c r="E186" s="18" t="s">
        <v>137</v>
      </c>
      <c r="F186" s="8">
        <v>70</v>
      </c>
      <c r="G186" s="19">
        <v>80.6</v>
      </c>
      <c r="H186" s="9">
        <f>(F186+G186)/2</f>
        <v>75.3</v>
      </c>
      <c r="I186" s="8">
        <f t="shared" si="2"/>
        <v>5</v>
      </c>
      <c r="J186" s="8"/>
      <c r="K186" s="20"/>
      <c r="M186" s="21"/>
      <c r="N186" s="21"/>
      <c r="O186" s="21"/>
      <c r="P186" s="22"/>
    </row>
    <row r="187" customHeight="1" spans="1:16">
      <c r="A187" s="16">
        <v>10202010103</v>
      </c>
      <c r="B187" s="7" t="s">
        <v>236</v>
      </c>
      <c r="C187" s="7" t="s">
        <v>18</v>
      </c>
      <c r="D187" s="18" t="s">
        <v>217</v>
      </c>
      <c r="E187" s="18" t="s">
        <v>137</v>
      </c>
      <c r="F187" s="8">
        <v>69.5</v>
      </c>
      <c r="G187" s="19">
        <v>78</v>
      </c>
      <c r="H187" s="9">
        <f>(F187+G187)/2</f>
        <v>73.75</v>
      </c>
      <c r="I187" s="8">
        <f t="shared" si="2"/>
        <v>6</v>
      </c>
      <c r="J187" s="8"/>
      <c r="K187" s="20"/>
      <c r="M187" s="21"/>
      <c r="N187" s="21"/>
      <c r="O187" s="21"/>
      <c r="P187" s="22"/>
    </row>
    <row r="188" customHeight="1" spans="1:16">
      <c r="A188" s="16">
        <v>10202010206</v>
      </c>
      <c r="B188" s="7" t="s">
        <v>237</v>
      </c>
      <c r="C188" s="7" t="s">
        <v>18</v>
      </c>
      <c r="D188" s="18" t="s">
        <v>217</v>
      </c>
      <c r="E188" s="18" t="s">
        <v>137</v>
      </c>
      <c r="F188" s="8">
        <v>52</v>
      </c>
      <c r="G188" s="19">
        <v>82.6</v>
      </c>
      <c r="H188" s="9">
        <f>(F188+G188)/2</f>
        <v>67.3</v>
      </c>
      <c r="I188" s="8">
        <f t="shared" si="2"/>
        <v>7</v>
      </c>
      <c r="J188" s="8"/>
      <c r="K188" s="20"/>
      <c r="M188" s="21"/>
      <c r="N188" s="21"/>
      <c r="O188" s="21"/>
      <c r="P188" s="22"/>
    </row>
    <row r="189" customHeight="1" spans="1:16">
      <c r="A189" s="16">
        <v>10202010626</v>
      </c>
      <c r="B189" s="7" t="s">
        <v>238</v>
      </c>
      <c r="C189" s="7" t="s">
        <v>18</v>
      </c>
      <c r="D189" s="18" t="s">
        <v>217</v>
      </c>
      <c r="E189" s="18" t="s">
        <v>137</v>
      </c>
      <c r="F189" s="8">
        <v>51.5</v>
      </c>
      <c r="G189" s="19">
        <v>78.6</v>
      </c>
      <c r="H189" s="9">
        <f>(F189+G189)/2</f>
        <v>65.05</v>
      </c>
      <c r="I189" s="8">
        <f t="shared" si="2"/>
        <v>8</v>
      </c>
      <c r="J189" s="8"/>
      <c r="K189" s="20"/>
      <c r="M189" s="21"/>
      <c r="N189" s="21"/>
      <c r="O189" s="21"/>
      <c r="P189" s="22"/>
    </row>
    <row r="190" customHeight="1" spans="1:16">
      <c r="A190" s="16">
        <v>10202010411</v>
      </c>
      <c r="B190" s="7" t="s">
        <v>239</v>
      </c>
      <c r="C190" s="7" t="s">
        <v>18</v>
      </c>
      <c r="D190" s="18" t="s">
        <v>217</v>
      </c>
      <c r="E190" s="18" t="s">
        <v>137</v>
      </c>
      <c r="F190" s="8">
        <v>51</v>
      </c>
      <c r="G190" s="19">
        <v>78</v>
      </c>
      <c r="H190" s="9">
        <f>(F190+G190)/2</f>
        <v>64.5</v>
      </c>
      <c r="I190" s="8">
        <f t="shared" si="2"/>
        <v>9</v>
      </c>
      <c r="J190" s="8"/>
      <c r="K190" s="20"/>
      <c r="M190" s="21"/>
      <c r="N190" s="21"/>
      <c r="O190" s="21"/>
      <c r="P190" s="22"/>
    </row>
    <row r="191" customHeight="1" spans="1:16">
      <c r="A191" s="16">
        <v>10202010810</v>
      </c>
      <c r="B191" s="7" t="s">
        <v>240</v>
      </c>
      <c r="C191" s="7" t="s">
        <v>13</v>
      </c>
      <c r="D191" s="18" t="s">
        <v>217</v>
      </c>
      <c r="E191" s="18" t="s">
        <v>137</v>
      </c>
      <c r="F191" s="8">
        <v>52</v>
      </c>
      <c r="G191" s="19">
        <v>74.8</v>
      </c>
      <c r="H191" s="9">
        <f>(F191+G191)/2</f>
        <v>63.4</v>
      </c>
      <c r="I191" s="8">
        <f t="shared" si="2"/>
        <v>10</v>
      </c>
      <c r="J191" s="8"/>
      <c r="K191" s="20"/>
      <c r="M191" s="21"/>
      <c r="N191" s="21"/>
      <c r="O191" s="21"/>
      <c r="P191" s="22"/>
    </row>
    <row r="192" customHeight="1" spans="1:16">
      <c r="A192" s="16">
        <v>10202011026</v>
      </c>
      <c r="B192" s="7" t="s">
        <v>241</v>
      </c>
      <c r="C192" s="7" t="s">
        <v>18</v>
      </c>
      <c r="D192" s="18" t="s">
        <v>217</v>
      </c>
      <c r="E192" s="18" t="s">
        <v>137</v>
      </c>
      <c r="F192" s="8">
        <v>49.5</v>
      </c>
      <c r="G192" s="19">
        <v>76</v>
      </c>
      <c r="H192" s="9">
        <f>(F192+G192)/2</f>
        <v>62.75</v>
      </c>
      <c r="I192" s="8">
        <f t="shared" si="2"/>
        <v>11</v>
      </c>
      <c r="J192" s="8"/>
      <c r="K192" s="20"/>
      <c r="M192" s="21"/>
      <c r="N192" s="21"/>
      <c r="O192" s="21"/>
      <c r="P192" s="22"/>
    </row>
    <row r="193" customHeight="1" spans="1:16">
      <c r="A193" s="16">
        <v>10202010406</v>
      </c>
      <c r="B193" s="7" t="s">
        <v>242</v>
      </c>
      <c r="C193" s="7" t="s">
        <v>18</v>
      </c>
      <c r="D193" s="18" t="s">
        <v>217</v>
      </c>
      <c r="E193" s="18" t="s">
        <v>137</v>
      </c>
      <c r="F193" s="8">
        <v>49.5</v>
      </c>
      <c r="G193" s="19" t="s">
        <v>25</v>
      </c>
      <c r="H193" s="9">
        <f>(F193)/2</f>
        <v>24.75</v>
      </c>
      <c r="I193" s="8">
        <f t="shared" si="2"/>
        <v>12</v>
      </c>
      <c r="J193" s="8"/>
      <c r="K193" s="20"/>
      <c r="M193" s="21"/>
      <c r="N193" s="21"/>
      <c r="O193" s="21"/>
      <c r="P193" s="22"/>
    </row>
    <row r="194" customHeight="1" spans="1:15">
      <c r="A194" s="10">
        <v>11002014326</v>
      </c>
      <c r="B194" s="11" t="s">
        <v>243</v>
      </c>
      <c r="C194" s="11" t="s">
        <v>13</v>
      </c>
      <c r="D194" s="12" t="s">
        <v>217</v>
      </c>
      <c r="E194" s="12" t="s">
        <v>244</v>
      </c>
      <c r="F194" s="13">
        <v>65.5</v>
      </c>
      <c r="G194" s="14">
        <v>75.8</v>
      </c>
      <c r="H194" s="15">
        <f>(F194+G194)/2</f>
        <v>70.65</v>
      </c>
      <c r="I194" s="13">
        <f t="shared" si="2"/>
        <v>1</v>
      </c>
      <c r="J194" s="8" t="s">
        <v>16</v>
      </c>
      <c r="K194" s="20"/>
      <c r="M194" s="21"/>
      <c r="N194" s="21"/>
      <c r="O194" s="21"/>
    </row>
    <row r="195" customHeight="1" spans="1:15">
      <c r="A195" s="10">
        <v>11002014028</v>
      </c>
      <c r="B195" s="11" t="s">
        <v>245</v>
      </c>
      <c r="C195" s="11" t="s">
        <v>13</v>
      </c>
      <c r="D195" s="12" t="s">
        <v>217</v>
      </c>
      <c r="E195" s="12" t="s">
        <v>244</v>
      </c>
      <c r="F195" s="13">
        <v>58.5</v>
      </c>
      <c r="G195" s="14">
        <v>78.6</v>
      </c>
      <c r="H195" s="15">
        <f>(F195+G195)/2</f>
        <v>68.55</v>
      </c>
      <c r="I195" s="13">
        <f t="shared" si="2"/>
        <v>2</v>
      </c>
      <c r="J195" s="8" t="s">
        <v>16</v>
      </c>
      <c r="K195" s="20"/>
      <c r="M195" s="21"/>
      <c r="N195" s="21"/>
      <c r="O195" s="21"/>
    </row>
    <row r="196" customHeight="1" spans="1:15">
      <c r="A196" s="16">
        <v>11002014506</v>
      </c>
      <c r="B196" s="7" t="s">
        <v>246</v>
      </c>
      <c r="C196" s="7" t="s">
        <v>13</v>
      </c>
      <c r="D196" s="18" t="s">
        <v>217</v>
      </c>
      <c r="E196" s="18" t="s">
        <v>244</v>
      </c>
      <c r="F196" s="8">
        <v>54.5</v>
      </c>
      <c r="G196" s="19">
        <v>81.2</v>
      </c>
      <c r="H196" s="9">
        <f>(F196+G196)/2</f>
        <v>67.85</v>
      </c>
      <c r="I196" s="8">
        <f t="shared" ref="I196:I259" si="3">SUMPRODUCT(($D$3:$D$588=D196)*($E$3:$E$588=E196)*($H$3:$H$588&gt;H196))+1</f>
        <v>3</v>
      </c>
      <c r="J196" s="8"/>
      <c r="K196" s="20"/>
      <c r="M196" s="21"/>
      <c r="N196" s="21"/>
      <c r="O196" s="21"/>
    </row>
    <row r="197" customHeight="1" spans="1:15">
      <c r="A197" s="16">
        <v>11002013905</v>
      </c>
      <c r="B197" s="7" t="s">
        <v>247</v>
      </c>
      <c r="C197" s="7" t="s">
        <v>13</v>
      </c>
      <c r="D197" s="18" t="s">
        <v>217</v>
      </c>
      <c r="E197" s="18" t="s">
        <v>244</v>
      </c>
      <c r="F197" s="8">
        <v>56.5</v>
      </c>
      <c r="G197" s="19">
        <v>74</v>
      </c>
      <c r="H197" s="9">
        <f>(F197+G197)/2</f>
        <v>65.25</v>
      </c>
      <c r="I197" s="8">
        <f t="shared" si="3"/>
        <v>4</v>
      </c>
      <c r="J197" s="8"/>
      <c r="K197" s="20"/>
      <c r="M197" s="21"/>
      <c r="N197" s="21"/>
      <c r="O197" s="21"/>
    </row>
    <row r="198" customHeight="1" spans="1:15">
      <c r="A198" s="16">
        <v>11002014210</v>
      </c>
      <c r="B198" s="7" t="s">
        <v>248</v>
      </c>
      <c r="C198" s="7" t="s">
        <v>13</v>
      </c>
      <c r="D198" s="18" t="s">
        <v>217</v>
      </c>
      <c r="E198" s="18" t="s">
        <v>244</v>
      </c>
      <c r="F198" s="8">
        <v>55.5</v>
      </c>
      <c r="G198" s="19">
        <v>71.8</v>
      </c>
      <c r="H198" s="9">
        <f>(F198+G198)/2</f>
        <v>63.65</v>
      </c>
      <c r="I198" s="8">
        <f t="shared" si="3"/>
        <v>5</v>
      </c>
      <c r="J198" s="8"/>
      <c r="K198" s="20"/>
      <c r="M198" s="21"/>
      <c r="N198" s="21"/>
      <c r="O198" s="21"/>
    </row>
    <row r="199" customHeight="1" spans="1:15">
      <c r="A199" s="16">
        <v>11002014619</v>
      </c>
      <c r="B199" s="7" t="s">
        <v>249</v>
      </c>
      <c r="C199" s="7" t="s">
        <v>13</v>
      </c>
      <c r="D199" s="18" t="s">
        <v>217</v>
      </c>
      <c r="E199" s="18" t="s">
        <v>244</v>
      </c>
      <c r="F199" s="8">
        <v>53</v>
      </c>
      <c r="G199" s="19" t="s">
        <v>25</v>
      </c>
      <c r="H199" s="9">
        <f>(F199)/2</f>
        <v>26.5</v>
      </c>
      <c r="I199" s="8">
        <f t="shared" si="3"/>
        <v>6</v>
      </c>
      <c r="J199" s="8"/>
      <c r="K199" s="20"/>
      <c r="M199" s="21"/>
      <c r="N199" s="21"/>
      <c r="O199" s="21"/>
    </row>
    <row r="200" customHeight="1" spans="1:15">
      <c r="A200" s="10">
        <v>11202022318</v>
      </c>
      <c r="B200" s="11" t="s">
        <v>250</v>
      </c>
      <c r="C200" s="11" t="s">
        <v>18</v>
      </c>
      <c r="D200" s="12" t="s">
        <v>217</v>
      </c>
      <c r="E200" s="12" t="s">
        <v>251</v>
      </c>
      <c r="F200" s="13">
        <v>72.5</v>
      </c>
      <c r="G200" s="14">
        <v>78.2</v>
      </c>
      <c r="H200" s="15">
        <f>(F200+G200)/2</f>
        <v>75.35</v>
      </c>
      <c r="I200" s="13">
        <f t="shared" si="3"/>
        <v>1</v>
      </c>
      <c r="J200" s="8" t="s">
        <v>16</v>
      </c>
      <c r="K200" s="20"/>
      <c r="M200" s="21"/>
      <c r="N200" s="21"/>
      <c r="O200" s="21"/>
    </row>
    <row r="201" customHeight="1" spans="1:15">
      <c r="A201" s="16">
        <v>11202022405</v>
      </c>
      <c r="B201" s="7" t="s">
        <v>252</v>
      </c>
      <c r="C201" s="7" t="s">
        <v>13</v>
      </c>
      <c r="D201" s="18" t="s">
        <v>217</v>
      </c>
      <c r="E201" s="18" t="s">
        <v>251</v>
      </c>
      <c r="F201" s="8">
        <v>71</v>
      </c>
      <c r="G201" s="19">
        <v>79</v>
      </c>
      <c r="H201" s="9">
        <f>(F201+G201)/2</f>
        <v>75</v>
      </c>
      <c r="I201" s="8">
        <f t="shared" si="3"/>
        <v>2</v>
      </c>
      <c r="J201" s="8"/>
      <c r="K201" s="20"/>
      <c r="M201" s="21"/>
      <c r="N201" s="21"/>
      <c r="O201" s="21"/>
    </row>
    <row r="202" customHeight="1" spans="1:15">
      <c r="A202" s="16">
        <v>11202022401</v>
      </c>
      <c r="B202" s="7" t="s">
        <v>253</v>
      </c>
      <c r="C202" s="7" t="s">
        <v>18</v>
      </c>
      <c r="D202" s="18" t="s">
        <v>217</v>
      </c>
      <c r="E202" s="18" t="s">
        <v>251</v>
      </c>
      <c r="F202" s="8">
        <v>65.5</v>
      </c>
      <c r="G202" s="19">
        <v>81.2</v>
      </c>
      <c r="H202" s="9">
        <f>(F202+G202)/2</f>
        <v>73.35</v>
      </c>
      <c r="I202" s="8">
        <f t="shared" si="3"/>
        <v>3</v>
      </c>
      <c r="J202" s="8"/>
      <c r="K202" s="20"/>
      <c r="M202" s="21"/>
      <c r="N202" s="21"/>
      <c r="O202" s="21"/>
    </row>
    <row r="203" customHeight="1" spans="1:15">
      <c r="A203" s="10">
        <v>11302036219</v>
      </c>
      <c r="B203" s="11" t="s">
        <v>254</v>
      </c>
      <c r="C203" s="11" t="s">
        <v>18</v>
      </c>
      <c r="D203" s="12" t="s">
        <v>255</v>
      </c>
      <c r="E203" s="12" t="s">
        <v>256</v>
      </c>
      <c r="F203" s="13">
        <v>61</v>
      </c>
      <c r="G203" s="14">
        <v>88.4</v>
      </c>
      <c r="H203" s="15">
        <f>(F203+G203)/2</f>
        <v>74.7</v>
      </c>
      <c r="I203" s="13">
        <f t="shared" si="3"/>
        <v>1</v>
      </c>
      <c r="J203" s="8" t="s">
        <v>16</v>
      </c>
      <c r="K203" s="20"/>
      <c r="M203" s="21"/>
      <c r="N203" s="21"/>
      <c r="O203" s="21"/>
    </row>
    <row r="204" customHeight="1" spans="1:15">
      <c r="A204" s="10">
        <v>11302036313</v>
      </c>
      <c r="B204" s="11" t="s">
        <v>257</v>
      </c>
      <c r="C204" s="11" t="s">
        <v>18</v>
      </c>
      <c r="D204" s="12" t="s">
        <v>255</v>
      </c>
      <c r="E204" s="12" t="s">
        <v>256</v>
      </c>
      <c r="F204" s="13">
        <v>59</v>
      </c>
      <c r="G204" s="14">
        <v>84.6</v>
      </c>
      <c r="H204" s="15">
        <f>(F204+G204)/2</f>
        <v>71.8</v>
      </c>
      <c r="I204" s="13">
        <f t="shared" si="3"/>
        <v>2</v>
      </c>
      <c r="J204" s="8" t="s">
        <v>16</v>
      </c>
      <c r="K204" s="20"/>
      <c r="M204" s="21"/>
      <c r="N204" s="21"/>
      <c r="O204" s="21"/>
    </row>
    <row r="205" customHeight="1" spans="1:15">
      <c r="A205" s="16">
        <v>11302035928</v>
      </c>
      <c r="B205" s="7" t="s">
        <v>258</v>
      </c>
      <c r="C205" s="7" t="s">
        <v>18</v>
      </c>
      <c r="D205" s="18" t="s">
        <v>255</v>
      </c>
      <c r="E205" s="18" t="s">
        <v>256</v>
      </c>
      <c r="F205" s="8">
        <v>56.5</v>
      </c>
      <c r="G205" s="19">
        <v>84.8</v>
      </c>
      <c r="H205" s="9">
        <f>(F205+G205)/2</f>
        <v>70.65</v>
      </c>
      <c r="I205" s="8">
        <f t="shared" si="3"/>
        <v>3</v>
      </c>
      <c r="J205" s="8"/>
      <c r="K205" s="20"/>
      <c r="M205" s="21"/>
      <c r="N205" s="21"/>
      <c r="O205" s="21"/>
    </row>
    <row r="206" customHeight="1" spans="1:15">
      <c r="A206" s="16">
        <v>11302036404</v>
      </c>
      <c r="B206" s="7" t="s">
        <v>259</v>
      </c>
      <c r="C206" s="7" t="s">
        <v>13</v>
      </c>
      <c r="D206" s="18" t="s">
        <v>255</v>
      </c>
      <c r="E206" s="18" t="s">
        <v>256</v>
      </c>
      <c r="F206" s="8">
        <v>58.5</v>
      </c>
      <c r="G206" s="19">
        <v>81.6</v>
      </c>
      <c r="H206" s="9">
        <f>(F206+G206)/2</f>
        <v>70.05</v>
      </c>
      <c r="I206" s="8">
        <f t="shared" si="3"/>
        <v>4</v>
      </c>
      <c r="J206" s="8"/>
      <c r="K206" s="20"/>
      <c r="M206" s="21"/>
      <c r="N206" s="21"/>
      <c r="O206" s="21"/>
    </row>
    <row r="207" customHeight="1" spans="1:15">
      <c r="A207" s="16">
        <v>11302036006</v>
      </c>
      <c r="B207" s="7" t="s">
        <v>260</v>
      </c>
      <c r="C207" s="7" t="s">
        <v>18</v>
      </c>
      <c r="D207" s="18" t="s">
        <v>255</v>
      </c>
      <c r="E207" s="18" t="s">
        <v>256</v>
      </c>
      <c r="F207" s="8">
        <v>58</v>
      </c>
      <c r="G207" s="19">
        <v>81.2</v>
      </c>
      <c r="H207" s="9">
        <f>(F207+G207)/2</f>
        <v>69.6</v>
      </c>
      <c r="I207" s="8">
        <f t="shared" si="3"/>
        <v>5</v>
      </c>
      <c r="J207" s="8"/>
      <c r="K207" s="20"/>
      <c r="M207" s="21"/>
      <c r="N207" s="21"/>
      <c r="O207" s="21"/>
    </row>
    <row r="208" customHeight="1" spans="1:15">
      <c r="A208" s="16">
        <v>11302036003</v>
      </c>
      <c r="B208" s="7" t="s">
        <v>261</v>
      </c>
      <c r="C208" s="7" t="s">
        <v>18</v>
      </c>
      <c r="D208" s="18" t="s">
        <v>255</v>
      </c>
      <c r="E208" s="18" t="s">
        <v>256</v>
      </c>
      <c r="F208" s="8">
        <v>57</v>
      </c>
      <c r="G208" s="19">
        <v>79.8</v>
      </c>
      <c r="H208" s="9">
        <f>(F208+G208)/2</f>
        <v>68.4</v>
      </c>
      <c r="I208" s="8">
        <f t="shared" si="3"/>
        <v>6</v>
      </c>
      <c r="J208" s="8"/>
      <c r="K208" s="20"/>
      <c r="M208" s="21"/>
      <c r="N208" s="21"/>
      <c r="O208" s="21"/>
    </row>
    <row r="209" customHeight="1" spans="1:15">
      <c r="A209" s="16">
        <v>11302036104</v>
      </c>
      <c r="B209" s="7" t="s">
        <v>262</v>
      </c>
      <c r="C209" s="7" t="s">
        <v>18</v>
      </c>
      <c r="D209" s="18" t="s">
        <v>255</v>
      </c>
      <c r="E209" s="18" t="s">
        <v>256</v>
      </c>
      <c r="F209" s="8">
        <v>56.5</v>
      </c>
      <c r="G209" s="19">
        <v>77.6</v>
      </c>
      <c r="H209" s="9">
        <f>(F209+G209)/2</f>
        <v>67.05</v>
      </c>
      <c r="I209" s="8">
        <f t="shared" si="3"/>
        <v>7</v>
      </c>
      <c r="J209" s="8"/>
      <c r="K209" s="20"/>
      <c r="M209" s="21"/>
      <c r="N209" s="21"/>
      <c r="O209" s="21"/>
    </row>
    <row r="210" customHeight="1" spans="1:16">
      <c r="A210" s="10">
        <v>10202010109</v>
      </c>
      <c r="B210" s="11" t="s">
        <v>263</v>
      </c>
      <c r="C210" s="11" t="s">
        <v>18</v>
      </c>
      <c r="D210" s="12" t="s">
        <v>255</v>
      </c>
      <c r="E210" s="12" t="s">
        <v>137</v>
      </c>
      <c r="F210" s="13">
        <v>74</v>
      </c>
      <c r="G210" s="14">
        <v>73.8</v>
      </c>
      <c r="H210" s="15">
        <f>(F210+G210)/2</f>
        <v>73.9</v>
      </c>
      <c r="I210" s="13">
        <f t="shared" si="3"/>
        <v>1</v>
      </c>
      <c r="J210" s="8" t="s">
        <v>16</v>
      </c>
      <c r="K210" s="20"/>
      <c r="M210" s="21"/>
      <c r="N210" s="21"/>
      <c r="O210" s="21"/>
      <c r="P210" s="22"/>
    </row>
    <row r="211" customHeight="1" spans="1:16">
      <c r="A211" s="10">
        <v>10202011203</v>
      </c>
      <c r="B211" s="11" t="s">
        <v>264</v>
      </c>
      <c r="C211" s="11" t="s">
        <v>13</v>
      </c>
      <c r="D211" s="12" t="s">
        <v>255</v>
      </c>
      <c r="E211" s="12" t="s">
        <v>137</v>
      </c>
      <c r="F211" s="13">
        <v>55</v>
      </c>
      <c r="G211" s="14">
        <v>79</v>
      </c>
      <c r="H211" s="15">
        <f>(F211+G211)/2</f>
        <v>67</v>
      </c>
      <c r="I211" s="13">
        <f t="shared" si="3"/>
        <v>2</v>
      </c>
      <c r="J211" s="8" t="s">
        <v>16</v>
      </c>
      <c r="K211" s="20"/>
      <c r="M211" s="21"/>
      <c r="N211" s="21"/>
      <c r="O211" s="21"/>
      <c r="P211" s="22"/>
    </row>
    <row r="212" customHeight="1" spans="1:16">
      <c r="A212" s="10">
        <v>10202010928</v>
      </c>
      <c r="B212" s="11" t="s">
        <v>265</v>
      </c>
      <c r="C212" s="11" t="s">
        <v>18</v>
      </c>
      <c r="D212" s="12" t="s">
        <v>255</v>
      </c>
      <c r="E212" s="12" t="s">
        <v>137</v>
      </c>
      <c r="F212" s="13">
        <v>48.5</v>
      </c>
      <c r="G212" s="14">
        <v>81.6</v>
      </c>
      <c r="H212" s="15">
        <f>(F212+G212)/2</f>
        <v>65.05</v>
      </c>
      <c r="I212" s="13">
        <f t="shared" si="3"/>
        <v>3</v>
      </c>
      <c r="J212" s="8" t="s">
        <v>16</v>
      </c>
      <c r="K212" s="20"/>
      <c r="M212" s="21"/>
      <c r="N212" s="21"/>
      <c r="O212" s="21"/>
      <c r="P212" s="22"/>
    </row>
    <row r="213" customHeight="1" spans="1:16">
      <c r="A213" s="16">
        <v>10202010623</v>
      </c>
      <c r="B213" s="7" t="s">
        <v>266</v>
      </c>
      <c r="C213" s="7" t="s">
        <v>18</v>
      </c>
      <c r="D213" s="18" t="s">
        <v>255</v>
      </c>
      <c r="E213" s="18" t="s">
        <v>137</v>
      </c>
      <c r="F213" s="8">
        <v>40</v>
      </c>
      <c r="G213" s="19">
        <v>83.8</v>
      </c>
      <c r="H213" s="9">
        <f>(F213+G213)/2</f>
        <v>61.9</v>
      </c>
      <c r="I213" s="8">
        <f t="shared" si="3"/>
        <v>4</v>
      </c>
      <c r="J213" s="8"/>
      <c r="K213" s="20"/>
      <c r="M213" s="21"/>
      <c r="N213" s="21"/>
      <c r="O213" s="21"/>
      <c r="P213" s="22"/>
    </row>
    <row r="214" customHeight="1" spans="1:16">
      <c r="A214" s="16">
        <v>10202011411</v>
      </c>
      <c r="B214" s="7" t="s">
        <v>267</v>
      </c>
      <c r="C214" s="7" t="s">
        <v>13</v>
      </c>
      <c r="D214" s="18" t="s">
        <v>255</v>
      </c>
      <c r="E214" s="18" t="s">
        <v>137</v>
      </c>
      <c r="F214" s="8">
        <v>41</v>
      </c>
      <c r="G214" s="19">
        <v>71.2</v>
      </c>
      <c r="H214" s="9">
        <f>(F214+G214)/2</f>
        <v>56.1</v>
      </c>
      <c r="I214" s="8">
        <f t="shared" si="3"/>
        <v>5</v>
      </c>
      <c r="J214" s="8"/>
      <c r="K214" s="20"/>
      <c r="M214" s="21"/>
      <c r="N214" s="21"/>
      <c r="O214" s="21"/>
      <c r="P214" s="22"/>
    </row>
    <row r="215" customHeight="1" spans="1:16">
      <c r="A215" s="16">
        <v>10202011009</v>
      </c>
      <c r="B215" s="7" t="s">
        <v>268</v>
      </c>
      <c r="C215" s="7" t="s">
        <v>13</v>
      </c>
      <c r="D215" s="18" t="s">
        <v>255</v>
      </c>
      <c r="E215" s="18" t="s">
        <v>137</v>
      </c>
      <c r="F215" s="8">
        <v>33</v>
      </c>
      <c r="G215" s="19">
        <v>78</v>
      </c>
      <c r="H215" s="9">
        <f>(F215+G215)/2</f>
        <v>55.5</v>
      </c>
      <c r="I215" s="8">
        <f t="shared" si="3"/>
        <v>6</v>
      </c>
      <c r="J215" s="8"/>
      <c r="K215" s="20"/>
      <c r="M215" s="21"/>
      <c r="N215" s="21"/>
      <c r="O215" s="21"/>
      <c r="P215" s="22"/>
    </row>
    <row r="216" customHeight="1" spans="1:16">
      <c r="A216" s="16">
        <v>10202010818</v>
      </c>
      <c r="B216" s="7" t="s">
        <v>269</v>
      </c>
      <c r="C216" s="7" t="s">
        <v>18</v>
      </c>
      <c r="D216" s="18" t="s">
        <v>255</v>
      </c>
      <c r="E216" s="18" t="s">
        <v>137</v>
      </c>
      <c r="F216" s="8">
        <v>33.5</v>
      </c>
      <c r="G216" s="19">
        <v>77.4</v>
      </c>
      <c r="H216" s="9">
        <f>(F216+G216)/2</f>
        <v>55.45</v>
      </c>
      <c r="I216" s="8">
        <f t="shared" si="3"/>
        <v>7</v>
      </c>
      <c r="J216" s="8"/>
      <c r="K216" s="20"/>
      <c r="M216" s="21"/>
      <c r="N216" s="21"/>
      <c r="O216" s="21"/>
      <c r="P216" s="22"/>
    </row>
    <row r="217" customHeight="1" spans="1:16">
      <c r="A217" s="16">
        <v>10202010511</v>
      </c>
      <c r="B217" s="7" t="s">
        <v>270</v>
      </c>
      <c r="C217" s="7" t="s">
        <v>13</v>
      </c>
      <c r="D217" s="18" t="s">
        <v>255</v>
      </c>
      <c r="E217" s="18" t="s">
        <v>137</v>
      </c>
      <c r="F217" s="8">
        <v>41.5</v>
      </c>
      <c r="G217" s="19">
        <v>68.2</v>
      </c>
      <c r="H217" s="9">
        <f>(F217+G217)/2</f>
        <v>54.85</v>
      </c>
      <c r="I217" s="8">
        <f t="shared" si="3"/>
        <v>8</v>
      </c>
      <c r="J217" s="8"/>
      <c r="K217" s="20"/>
      <c r="M217" s="21"/>
      <c r="N217" s="21"/>
      <c r="O217" s="21"/>
      <c r="P217" s="22"/>
    </row>
    <row r="218" customHeight="1" spans="1:16">
      <c r="A218" s="16">
        <v>10202010910</v>
      </c>
      <c r="B218" s="7" t="s">
        <v>271</v>
      </c>
      <c r="C218" s="7" t="s">
        <v>13</v>
      </c>
      <c r="D218" s="18" t="s">
        <v>255</v>
      </c>
      <c r="E218" s="18" t="s">
        <v>137</v>
      </c>
      <c r="F218" s="8">
        <v>37.5</v>
      </c>
      <c r="G218" s="19" t="s">
        <v>25</v>
      </c>
      <c r="H218" s="9">
        <f>(F218)/2</f>
        <v>18.75</v>
      </c>
      <c r="I218" s="8">
        <f t="shared" si="3"/>
        <v>9</v>
      </c>
      <c r="J218" s="8"/>
      <c r="K218" s="20"/>
      <c r="M218" s="21"/>
      <c r="N218" s="21"/>
      <c r="O218" s="21"/>
      <c r="P218" s="22"/>
    </row>
    <row r="219" customHeight="1" spans="1:15">
      <c r="A219" s="10">
        <v>10302021902</v>
      </c>
      <c r="B219" s="11" t="s">
        <v>272</v>
      </c>
      <c r="C219" s="11" t="s">
        <v>18</v>
      </c>
      <c r="D219" s="12" t="s">
        <v>255</v>
      </c>
      <c r="E219" s="12" t="s">
        <v>148</v>
      </c>
      <c r="F219" s="13">
        <v>80</v>
      </c>
      <c r="G219" s="14">
        <v>89.8</v>
      </c>
      <c r="H219" s="15">
        <f>(F219+G219)/2</f>
        <v>84.9</v>
      </c>
      <c r="I219" s="13">
        <f t="shared" si="3"/>
        <v>1</v>
      </c>
      <c r="J219" s="8" t="s">
        <v>16</v>
      </c>
      <c r="K219" s="20"/>
      <c r="M219" s="21"/>
      <c r="N219" s="21"/>
      <c r="O219" s="21"/>
    </row>
    <row r="220" customHeight="1" spans="1:15">
      <c r="A220" s="16">
        <v>10302021404</v>
      </c>
      <c r="B220" s="7" t="s">
        <v>273</v>
      </c>
      <c r="C220" s="7" t="s">
        <v>18</v>
      </c>
      <c r="D220" s="18" t="s">
        <v>255</v>
      </c>
      <c r="E220" s="18" t="s">
        <v>148</v>
      </c>
      <c r="F220" s="8">
        <v>78.5</v>
      </c>
      <c r="G220" s="19">
        <v>77.8</v>
      </c>
      <c r="H220" s="9">
        <f>(F220+G220)/2</f>
        <v>78.15</v>
      </c>
      <c r="I220" s="8">
        <f t="shared" si="3"/>
        <v>2</v>
      </c>
      <c r="J220" s="8"/>
      <c r="K220" s="20"/>
      <c r="M220" s="21"/>
      <c r="N220" s="21"/>
      <c r="O220" s="21"/>
    </row>
    <row r="221" customHeight="1" spans="1:15">
      <c r="A221" s="16">
        <v>10302020625</v>
      </c>
      <c r="B221" s="7" t="s">
        <v>274</v>
      </c>
      <c r="C221" s="7" t="s">
        <v>18</v>
      </c>
      <c r="D221" s="18" t="s">
        <v>255</v>
      </c>
      <c r="E221" s="18" t="s">
        <v>148</v>
      </c>
      <c r="F221" s="8">
        <v>78</v>
      </c>
      <c r="G221" s="19">
        <v>77.8</v>
      </c>
      <c r="H221" s="9">
        <f>(F221+G221)/2</f>
        <v>77.9</v>
      </c>
      <c r="I221" s="8">
        <f t="shared" si="3"/>
        <v>3</v>
      </c>
      <c r="J221" s="8"/>
      <c r="K221" s="20"/>
      <c r="M221" s="21"/>
      <c r="N221" s="21"/>
      <c r="O221" s="21"/>
    </row>
    <row r="222" customHeight="1" spans="1:15">
      <c r="A222" s="10">
        <v>11002014319</v>
      </c>
      <c r="B222" s="11" t="s">
        <v>275</v>
      </c>
      <c r="C222" s="11" t="s">
        <v>13</v>
      </c>
      <c r="D222" s="12" t="s">
        <v>255</v>
      </c>
      <c r="E222" s="12" t="s">
        <v>276</v>
      </c>
      <c r="F222" s="13">
        <v>65.5</v>
      </c>
      <c r="G222" s="14">
        <v>77.2</v>
      </c>
      <c r="H222" s="15">
        <f>(F222+G222)/2</f>
        <v>71.35</v>
      </c>
      <c r="I222" s="13">
        <f t="shared" si="3"/>
        <v>1</v>
      </c>
      <c r="J222" s="8" t="s">
        <v>16</v>
      </c>
      <c r="K222" s="20"/>
      <c r="M222" s="21"/>
      <c r="N222" s="21"/>
      <c r="O222" s="21"/>
    </row>
    <row r="223" customHeight="1" spans="1:15">
      <c r="A223" s="10">
        <v>11002014425</v>
      </c>
      <c r="B223" s="11" t="s">
        <v>277</v>
      </c>
      <c r="C223" s="11" t="s">
        <v>18</v>
      </c>
      <c r="D223" s="12" t="s">
        <v>255</v>
      </c>
      <c r="E223" s="12" t="s">
        <v>276</v>
      </c>
      <c r="F223" s="13">
        <v>64.5</v>
      </c>
      <c r="G223" s="14">
        <v>76.6</v>
      </c>
      <c r="H223" s="15">
        <f>(F223+G223)/2</f>
        <v>70.55</v>
      </c>
      <c r="I223" s="13">
        <f t="shared" si="3"/>
        <v>2</v>
      </c>
      <c r="J223" s="8" t="s">
        <v>16</v>
      </c>
      <c r="K223" s="20"/>
      <c r="M223" s="21"/>
      <c r="N223" s="21"/>
      <c r="O223" s="21"/>
    </row>
    <row r="224" customHeight="1" spans="1:15">
      <c r="A224" s="16">
        <v>11002014321</v>
      </c>
      <c r="B224" s="7" t="s">
        <v>278</v>
      </c>
      <c r="C224" s="7" t="s">
        <v>13</v>
      </c>
      <c r="D224" s="18" t="s">
        <v>255</v>
      </c>
      <c r="E224" s="18" t="s">
        <v>276</v>
      </c>
      <c r="F224" s="8">
        <v>63</v>
      </c>
      <c r="G224" s="19">
        <v>77.8</v>
      </c>
      <c r="H224" s="9">
        <f>(F224+G224)/2</f>
        <v>70.4</v>
      </c>
      <c r="I224" s="8">
        <f t="shared" si="3"/>
        <v>3</v>
      </c>
      <c r="J224" s="8"/>
      <c r="K224" s="20"/>
      <c r="M224" s="21"/>
      <c r="N224" s="21"/>
      <c r="O224" s="21"/>
    </row>
    <row r="225" customHeight="1" spans="1:15">
      <c r="A225" s="16">
        <v>11002014520</v>
      </c>
      <c r="B225" s="7" t="s">
        <v>279</v>
      </c>
      <c r="C225" s="7" t="s">
        <v>18</v>
      </c>
      <c r="D225" s="18" t="s">
        <v>255</v>
      </c>
      <c r="E225" s="18" t="s">
        <v>276</v>
      </c>
      <c r="F225" s="8">
        <v>61.5</v>
      </c>
      <c r="G225" s="19">
        <v>75.8</v>
      </c>
      <c r="H225" s="9">
        <f>(F225+G225)/2</f>
        <v>68.65</v>
      </c>
      <c r="I225" s="8">
        <f t="shared" si="3"/>
        <v>4</v>
      </c>
      <c r="J225" s="8"/>
      <c r="K225" s="20"/>
      <c r="M225" s="21"/>
      <c r="N225" s="21"/>
      <c r="O225" s="21"/>
    </row>
    <row r="226" customHeight="1" spans="1:15">
      <c r="A226" s="16">
        <v>11002014022</v>
      </c>
      <c r="B226" s="7" t="s">
        <v>280</v>
      </c>
      <c r="C226" s="7" t="s">
        <v>13</v>
      </c>
      <c r="D226" s="18" t="s">
        <v>255</v>
      </c>
      <c r="E226" s="18" t="s">
        <v>276</v>
      </c>
      <c r="F226" s="8">
        <v>60.5</v>
      </c>
      <c r="G226" s="19">
        <v>75.4</v>
      </c>
      <c r="H226" s="9">
        <f>(F226+G226)/2</f>
        <v>67.95</v>
      </c>
      <c r="I226" s="8">
        <f t="shared" si="3"/>
        <v>5</v>
      </c>
      <c r="J226" s="8"/>
      <c r="K226" s="20"/>
      <c r="M226" s="21"/>
      <c r="N226" s="21"/>
      <c r="O226" s="21"/>
    </row>
    <row r="227" customHeight="1" spans="1:15">
      <c r="A227" s="16">
        <v>11002014030</v>
      </c>
      <c r="B227" s="7" t="s">
        <v>281</v>
      </c>
      <c r="C227" s="7" t="s">
        <v>13</v>
      </c>
      <c r="D227" s="18" t="s">
        <v>255</v>
      </c>
      <c r="E227" s="18" t="s">
        <v>276</v>
      </c>
      <c r="F227" s="8">
        <v>61</v>
      </c>
      <c r="G227" s="19">
        <v>72.6</v>
      </c>
      <c r="H227" s="9">
        <f>(F227+G227)/2</f>
        <v>66.8</v>
      </c>
      <c r="I227" s="8">
        <f t="shared" si="3"/>
        <v>6</v>
      </c>
      <c r="J227" s="8"/>
      <c r="K227" s="20"/>
      <c r="M227" s="21"/>
      <c r="N227" s="21"/>
      <c r="O227" s="21"/>
    </row>
    <row r="228" customHeight="1" spans="1:15">
      <c r="A228" s="10">
        <v>11102035705</v>
      </c>
      <c r="B228" s="11" t="s">
        <v>282</v>
      </c>
      <c r="C228" s="11" t="s">
        <v>18</v>
      </c>
      <c r="D228" s="12" t="s">
        <v>255</v>
      </c>
      <c r="E228" s="12" t="s">
        <v>283</v>
      </c>
      <c r="F228" s="13">
        <v>72.5</v>
      </c>
      <c r="G228" s="14">
        <v>84.2</v>
      </c>
      <c r="H228" s="15">
        <f>(F228+G228)/2</f>
        <v>78.35</v>
      </c>
      <c r="I228" s="13">
        <f t="shared" si="3"/>
        <v>1</v>
      </c>
      <c r="J228" s="8" t="s">
        <v>16</v>
      </c>
      <c r="K228" s="20"/>
      <c r="M228" s="21"/>
      <c r="N228" s="21"/>
      <c r="O228" s="21"/>
    </row>
    <row r="229" customHeight="1" spans="1:15">
      <c r="A229" s="16">
        <v>11102035510</v>
      </c>
      <c r="B229" s="7" t="s">
        <v>284</v>
      </c>
      <c r="C229" s="7" t="s">
        <v>13</v>
      </c>
      <c r="D229" s="18" t="s">
        <v>255</v>
      </c>
      <c r="E229" s="18" t="s">
        <v>283</v>
      </c>
      <c r="F229" s="8">
        <v>71.5</v>
      </c>
      <c r="G229" s="19">
        <v>80.6</v>
      </c>
      <c r="H229" s="9">
        <f>(F229+G229)/2</f>
        <v>76.05</v>
      </c>
      <c r="I229" s="8">
        <f t="shared" si="3"/>
        <v>2</v>
      </c>
      <c r="J229" s="8"/>
      <c r="K229" s="20"/>
      <c r="M229" s="21"/>
      <c r="N229" s="21"/>
      <c r="O229" s="21"/>
    </row>
    <row r="230" customHeight="1" spans="1:15">
      <c r="A230" s="16">
        <v>11102035209</v>
      </c>
      <c r="B230" s="7" t="s">
        <v>285</v>
      </c>
      <c r="C230" s="7" t="s">
        <v>18</v>
      </c>
      <c r="D230" s="18" t="s">
        <v>255</v>
      </c>
      <c r="E230" s="18" t="s">
        <v>283</v>
      </c>
      <c r="F230" s="8">
        <v>70</v>
      </c>
      <c r="G230" s="19">
        <v>82</v>
      </c>
      <c r="H230" s="9">
        <f>(F230+G230)/2</f>
        <v>76</v>
      </c>
      <c r="I230" s="8">
        <f t="shared" si="3"/>
        <v>3</v>
      </c>
      <c r="J230" s="8"/>
      <c r="K230" s="20"/>
      <c r="M230" s="21"/>
      <c r="N230" s="21"/>
      <c r="O230" s="21"/>
    </row>
    <row r="231" customHeight="1" spans="1:15">
      <c r="A231" s="10">
        <v>11502024219</v>
      </c>
      <c r="B231" s="11" t="s">
        <v>286</v>
      </c>
      <c r="C231" s="11" t="s">
        <v>13</v>
      </c>
      <c r="D231" s="12" t="s">
        <v>287</v>
      </c>
      <c r="E231" s="12" t="s">
        <v>288</v>
      </c>
      <c r="F231" s="13">
        <v>73.5</v>
      </c>
      <c r="G231" s="14">
        <v>85.6</v>
      </c>
      <c r="H231" s="15">
        <f>(F231+G231)/2</f>
        <v>79.55</v>
      </c>
      <c r="I231" s="13">
        <f t="shared" si="3"/>
        <v>1</v>
      </c>
      <c r="J231" s="8" t="s">
        <v>16</v>
      </c>
      <c r="K231" s="20"/>
      <c r="M231" s="21"/>
      <c r="N231" s="21"/>
      <c r="O231" s="21"/>
    </row>
    <row r="232" customHeight="1" spans="1:15">
      <c r="A232" s="10">
        <v>11502024217</v>
      </c>
      <c r="B232" s="11" t="s">
        <v>289</v>
      </c>
      <c r="C232" s="11" t="s">
        <v>18</v>
      </c>
      <c r="D232" s="12" t="s">
        <v>287</v>
      </c>
      <c r="E232" s="12" t="s">
        <v>288</v>
      </c>
      <c r="F232" s="13">
        <v>65.5</v>
      </c>
      <c r="G232" s="14">
        <v>86.4</v>
      </c>
      <c r="H232" s="15">
        <f>(F232+G232)/2</f>
        <v>75.95</v>
      </c>
      <c r="I232" s="13">
        <f t="shared" si="3"/>
        <v>2</v>
      </c>
      <c r="J232" s="8" t="s">
        <v>16</v>
      </c>
      <c r="K232" s="20"/>
      <c r="M232" s="21"/>
      <c r="N232" s="21"/>
      <c r="O232" s="21"/>
    </row>
    <row r="233" customHeight="1" spans="1:15">
      <c r="A233" s="16">
        <v>11502024204</v>
      </c>
      <c r="B233" s="7" t="s">
        <v>290</v>
      </c>
      <c r="C233" s="7" t="s">
        <v>18</v>
      </c>
      <c r="D233" s="18" t="s">
        <v>287</v>
      </c>
      <c r="E233" s="18" t="s">
        <v>288</v>
      </c>
      <c r="F233" s="8">
        <v>66</v>
      </c>
      <c r="G233" s="19">
        <v>83.6</v>
      </c>
      <c r="H233" s="9">
        <f>(F233+G233)/2</f>
        <v>74.8</v>
      </c>
      <c r="I233" s="8">
        <f t="shared" si="3"/>
        <v>3</v>
      </c>
      <c r="J233" s="8"/>
      <c r="K233" s="20"/>
      <c r="M233" s="21"/>
      <c r="N233" s="21"/>
      <c r="O233" s="21"/>
    </row>
    <row r="234" customHeight="1" spans="1:15">
      <c r="A234" s="16">
        <v>11502024110</v>
      </c>
      <c r="B234" s="7" t="s">
        <v>291</v>
      </c>
      <c r="C234" s="7" t="s">
        <v>18</v>
      </c>
      <c r="D234" s="18" t="s">
        <v>287</v>
      </c>
      <c r="E234" s="18" t="s">
        <v>288</v>
      </c>
      <c r="F234" s="8">
        <v>64.5</v>
      </c>
      <c r="G234" s="19">
        <v>79.4</v>
      </c>
      <c r="H234" s="9">
        <f>(F234+G234)/2</f>
        <v>71.95</v>
      </c>
      <c r="I234" s="8">
        <f t="shared" si="3"/>
        <v>4</v>
      </c>
      <c r="J234" s="8"/>
      <c r="K234" s="20"/>
      <c r="M234" s="21"/>
      <c r="N234" s="21"/>
      <c r="O234" s="21"/>
    </row>
    <row r="235" customHeight="1" spans="1:15">
      <c r="A235" s="16">
        <v>11502024301</v>
      </c>
      <c r="B235" s="7" t="s">
        <v>292</v>
      </c>
      <c r="C235" s="7" t="s">
        <v>18</v>
      </c>
      <c r="D235" s="18" t="s">
        <v>287</v>
      </c>
      <c r="E235" s="18" t="s">
        <v>288</v>
      </c>
      <c r="F235" s="8">
        <v>63.5</v>
      </c>
      <c r="G235" s="19">
        <v>80</v>
      </c>
      <c r="H235" s="9">
        <f>(F235+G235)/2</f>
        <v>71.75</v>
      </c>
      <c r="I235" s="8">
        <f t="shared" si="3"/>
        <v>5</v>
      </c>
      <c r="J235" s="8"/>
      <c r="K235" s="20"/>
      <c r="M235" s="21"/>
      <c r="N235" s="21"/>
      <c r="O235" s="21"/>
    </row>
    <row r="236" customHeight="1" spans="1:15">
      <c r="A236" s="16">
        <v>11502024125</v>
      </c>
      <c r="B236" s="7" t="s">
        <v>293</v>
      </c>
      <c r="C236" s="7" t="s">
        <v>13</v>
      </c>
      <c r="D236" s="18" t="s">
        <v>287</v>
      </c>
      <c r="E236" s="18" t="s">
        <v>288</v>
      </c>
      <c r="F236" s="8">
        <v>62.5</v>
      </c>
      <c r="G236" s="19" t="s">
        <v>294</v>
      </c>
      <c r="H236" s="9">
        <f>(F236)/2</f>
        <v>31.25</v>
      </c>
      <c r="I236" s="8">
        <f t="shared" si="3"/>
        <v>6</v>
      </c>
      <c r="J236" s="8"/>
      <c r="K236" s="20"/>
      <c r="M236" s="21"/>
      <c r="N236" s="21"/>
      <c r="O236" s="21"/>
    </row>
    <row r="237" customHeight="1" spans="1:15">
      <c r="A237" s="10">
        <v>11002014416</v>
      </c>
      <c r="B237" s="11" t="s">
        <v>295</v>
      </c>
      <c r="C237" s="11" t="s">
        <v>18</v>
      </c>
      <c r="D237" s="12" t="s">
        <v>287</v>
      </c>
      <c r="E237" s="12" t="s">
        <v>296</v>
      </c>
      <c r="F237" s="13">
        <v>62</v>
      </c>
      <c r="G237" s="14">
        <v>84.4</v>
      </c>
      <c r="H237" s="15">
        <f>(F237+G237)/2</f>
        <v>73.2</v>
      </c>
      <c r="I237" s="13">
        <f t="shared" si="3"/>
        <v>1</v>
      </c>
      <c r="J237" s="8" t="s">
        <v>16</v>
      </c>
      <c r="K237" s="20"/>
      <c r="M237" s="21"/>
      <c r="N237" s="21"/>
      <c r="O237" s="21"/>
    </row>
    <row r="238" customHeight="1" spans="1:15">
      <c r="A238" s="16">
        <v>11002014221</v>
      </c>
      <c r="B238" s="7" t="s">
        <v>297</v>
      </c>
      <c r="C238" s="7" t="s">
        <v>13</v>
      </c>
      <c r="D238" s="18" t="s">
        <v>287</v>
      </c>
      <c r="E238" s="18" t="s">
        <v>296</v>
      </c>
      <c r="F238" s="8">
        <v>63.5</v>
      </c>
      <c r="G238" s="19">
        <v>73.6</v>
      </c>
      <c r="H238" s="9">
        <f>(F238+G238)/2</f>
        <v>68.55</v>
      </c>
      <c r="I238" s="8">
        <f t="shared" si="3"/>
        <v>2</v>
      </c>
      <c r="J238" s="8"/>
      <c r="K238" s="20"/>
      <c r="M238" s="21"/>
      <c r="N238" s="21"/>
      <c r="O238" s="21"/>
    </row>
    <row r="239" customHeight="1" spans="1:15">
      <c r="A239" s="16">
        <v>11002014203</v>
      </c>
      <c r="B239" s="7" t="s">
        <v>298</v>
      </c>
      <c r="C239" s="7" t="s">
        <v>18</v>
      </c>
      <c r="D239" s="18" t="s">
        <v>287</v>
      </c>
      <c r="E239" s="18" t="s">
        <v>296</v>
      </c>
      <c r="F239" s="8">
        <v>61.5</v>
      </c>
      <c r="G239" s="19">
        <v>74.8</v>
      </c>
      <c r="H239" s="9">
        <f>(F239+G239)/2</f>
        <v>68.15</v>
      </c>
      <c r="I239" s="8">
        <f t="shared" si="3"/>
        <v>3</v>
      </c>
      <c r="J239" s="8"/>
      <c r="K239" s="20"/>
      <c r="M239" s="21"/>
      <c r="N239" s="21"/>
      <c r="O239" s="21"/>
    </row>
    <row r="240" customHeight="1" spans="1:15">
      <c r="A240" s="10">
        <v>11202022413</v>
      </c>
      <c r="B240" s="11" t="s">
        <v>299</v>
      </c>
      <c r="C240" s="11" t="s">
        <v>18</v>
      </c>
      <c r="D240" s="12" t="s">
        <v>287</v>
      </c>
      <c r="E240" s="12" t="s">
        <v>300</v>
      </c>
      <c r="F240" s="13">
        <v>64</v>
      </c>
      <c r="G240" s="14">
        <v>78.6</v>
      </c>
      <c r="H240" s="15">
        <f>(F240+G240)/2</f>
        <v>71.3</v>
      </c>
      <c r="I240" s="13">
        <f t="shared" si="3"/>
        <v>1</v>
      </c>
      <c r="J240" s="8" t="s">
        <v>16</v>
      </c>
      <c r="K240" s="20"/>
      <c r="M240" s="21"/>
      <c r="N240" s="21"/>
      <c r="O240" s="21"/>
    </row>
    <row r="241" customHeight="1" spans="1:15">
      <c r="A241" s="16">
        <v>11202022308</v>
      </c>
      <c r="B241" s="7" t="s">
        <v>301</v>
      </c>
      <c r="C241" s="7" t="s">
        <v>18</v>
      </c>
      <c r="D241" s="18" t="s">
        <v>287</v>
      </c>
      <c r="E241" s="18" t="s">
        <v>300</v>
      </c>
      <c r="F241" s="8">
        <v>60.5</v>
      </c>
      <c r="G241" s="19">
        <v>81.6</v>
      </c>
      <c r="H241" s="9">
        <f>(F241+G241)/2</f>
        <v>71.05</v>
      </c>
      <c r="I241" s="8">
        <f t="shared" si="3"/>
        <v>2</v>
      </c>
      <c r="J241" s="8"/>
      <c r="K241" s="20"/>
      <c r="M241" s="21"/>
      <c r="N241" s="21"/>
      <c r="O241" s="21"/>
    </row>
    <row r="242" customHeight="1" spans="1:15">
      <c r="A242" s="16">
        <v>11202022406</v>
      </c>
      <c r="B242" s="7" t="s">
        <v>302</v>
      </c>
      <c r="C242" s="7" t="s">
        <v>18</v>
      </c>
      <c r="D242" s="18" t="s">
        <v>287</v>
      </c>
      <c r="E242" s="18" t="s">
        <v>300</v>
      </c>
      <c r="F242" s="8">
        <v>62</v>
      </c>
      <c r="G242" s="19">
        <v>75.2</v>
      </c>
      <c r="H242" s="9">
        <f>(F242+G242)/2</f>
        <v>68.6</v>
      </c>
      <c r="I242" s="8">
        <f t="shared" si="3"/>
        <v>3</v>
      </c>
      <c r="J242" s="8"/>
      <c r="K242" s="20"/>
      <c r="M242" s="21"/>
      <c r="N242" s="21"/>
      <c r="O242" s="21"/>
    </row>
    <row r="243" customHeight="1" spans="1:15">
      <c r="A243" s="10">
        <v>11402023018</v>
      </c>
      <c r="B243" s="11" t="s">
        <v>303</v>
      </c>
      <c r="C243" s="11" t="s">
        <v>18</v>
      </c>
      <c r="D243" s="12" t="s">
        <v>304</v>
      </c>
      <c r="E243" s="12" t="s">
        <v>305</v>
      </c>
      <c r="F243" s="13">
        <v>62.5</v>
      </c>
      <c r="G243" s="14">
        <v>86.2</v>
      </c>
      <c r="H243" s="15">
        <f>(F243+G243)/2</f>
        <v>74.35</v>
      </c>
      <c r="I243" s="13">
        <f t="shared" si="3"/>
        <v>1</v>
      </c>
      <c r="J243" s="8" t="s">
        <v>16</v>
      </c>
      <c r="K243" s="20"/>
      <c r="M243" s="21"/>
      <c r="N243" s="21"/>
      <c r="O243" s="21"/>
    </row>
    <row r="244" customHeight="1" spans="1:15">
      <c r="A244" s="10">
        <v>11402023720</v>
      </c>
      <c r="B244" s="11" t="s">
        <v>306</v>
      </c>
      <c r="C244" s="11" t="s">
        <v>18</v>
      </c>
      <c r="D244" s="12" t="s">
        <v>304</v>
      </c>
      <c r="E244" s="12" t="s">
        <v>305</v>
      </c>
      <c r="F244" s="13">
        <v>74</v>
      </c>
      <c r="G244" s="14">
        <v>73</v>
      </c>
      <c r="H244" s="15">
        <f>(F244+G244)/2</f>
        <v>73.5</v>
      </c>
      <c r="I244" s="13">
        <f t="shared" si="3"/>
        <v>2</v>
      </c>
      <c r="J244" s="8" t="s">
        <v>16</v>
      </c>
      <c r="K244" s="20"/>
      <c r="M244" s="21"/>
      <c r="N244" s="21"/>
      <c r="O244" s="21"/>
    </row>
    <row r="245" customHeight="1" spans="1:15">
      <c r="A245" s="10">
        <v>11402022908</v>
      </c>
      <c r="B245" s="11" t="s">
        <v>307</v>
      </c>
      <c r="C245" s="11" t="s">
        <v>18</v>
      </c>
      <c r="D245" s="12" t="s">
        <v>304</v>
      </c>
      <c r="E245" s="12" t="s">
        <v>305</v>
      </c>
      <c r="F245" s="13">
        <v>63.75</v>
      </c>
      <c r="G245" s="14">
        <v>83</v>
      </c>
      <c r="H245" s="15">
        <f>(F245+G245)/2</f>
        <v>73.375</v>
      </c>
      <c r="I245" s="13">
        <f t="shared" si="3"/>
        <v>3</v>
      </c>
      <c r="J245" s="8" t="s">
        <v>16</v>
      </c>
      <c r="K245" s="20"/>
      <c r="M245" s="21"/>
      <c r="N245" s="21"/>
      <c r="O245" s="21"/>
    </row>
    <row r="246" customHeight="1" spans="1:15">
      <c r="A246" s="10">
        <v>11402023801</v>
      </c>
      <c r="B246" s="11" t="s">
        <v>308</v>
      </c>
      <c r="C246" s="11" t="s">
        <v>18</v>
      </c>
      <c r="D246" s="12" t="s">
        <v>304</v>
      </c>
      <c r="E246" s="12" t="s">
        <v>305</v>
      </c>
      <c r="F246" s="13">
        <v>65.5</v>
      </c>
      <c r="G246" s="14">
        <v>79.2</v>
      </c>
      <c r="H246" s="15">
        <f>(F246+G246)/2</f>
        <v>72.35</v>
      </c>
      <c r="I246" s="13">
        <f t="shared" si="3"/>
        <v>4</v>
      </c>
      <c r="J246" s="8" t="s">
        <v>16</v>
      </c>
      <c r="K246" s="20"/>
      <c r="M246" s="21"/>
      <c r="N246" s="21"/>
      <c r="O246" s="21"/>
    </row>
    <row r="247" customHeight="1" spans="1:15">
      <c r="A247" s="16">
        <v>11402023405</v>
      </c>
      <c r="B247" s="7" t="s">
        <v>309</v>
      </c>
      <c r="C247" s="7" t="s">
        <v>18</v>
      </c>
      <c r="D247" s="18" t="s">
        <v>304</v>
      </c>
      <c r="E247" s="18" t="s">
        <v>305</v>
      </c>
      <c r="F247" s="8">
        <v>60</v>
      </c>
      <c r="G247" s="19">
        <v>83.8</v>
      </c>
      <c r="H247" s="9">
        <f>(F247+G247)/2</f>
        <v>71.9</v>
      </c>
      <c r="I247" s="8">
        <f t="shared" si="3"/>
        <v>5</v>
      </c>
      <c r="J247" s="8"/>
      <c r="K247" s="20"/>
      <c r="M247" s="21"/>
      <c r="N247" s="21"/>
      <c r="O247" s="21"/>
    </row>
    <row r="248" customHeight="1" spans="1:15">
      <c r="A248" s="16">
        <v>11402023608</v>
      </c>
      <c r="B248" s="7" t="s">
        <v>310</v>
      </c>
      <c r="C248" s="7" t="s">
        <v>18</v>
      </c>
      <c r="D248" s="18" t="s">
        <v>304</v>
      </c>
      <c r="E248" s="18" t="s">
        <v>305</v>
      </c>
      <c r="F248" s="8">
        <v>56</v>
      </c>
      <c r="G248" s="19">
        <v>86.8</v>
      </c>
      <c r="H248" s="9">
        <f>(F248+G248)/2</f>
        <v>71.4</v>
      </c>
      <c r="I248" s="8">
        <f t="shared" si="3"/>
        <v>6</v>
      </c>
      <c r="J248" s="8"/>
      <c r="K248" s="27"/>
      <c r="M248" s="21"/>
      <c r="N248" s="21"/>
      <c r="O248" s="21"/>
    </row>
    <row r="249" customHeight="1" spans="1:15">
      <c r="A249" s="16">
        <v>11402023726</v>
      </c>
      <c r="B249" s="7" t="s">
        <v>302</v>
      </c>
      <c r="C249" s="7" t="s">
        <v>18</v>
      </c>
      <c r="D249" s="18" t="s">
        <v>304</v>
      </c>
      <c r="E249" s="18" t="s">
        <v>305</v>
      </c>
      <c r="F249" s="8">
        <v>59</v>
      </c>
      <c r="G249" s="19">
        <v>79.8</v>
      </c>
      <c r="H249" s="9">
        <f>(F249+G249)/2</f>
        <v>69.4</v>
      </c>
      <c r="I249" s="8">
        <f t="shared" si="3"/>
        <v>7</v>
      </c>
      <c r="J249" s="8"/>
      <c r="K249" s="20"/>
      <c r="M249" s="21"/>
      <c r="N249" s="21"/>
      <c r="O249" s="21"/>
    </row>
    <row r="250" customHeight="1" spans="1:15">
      <c r="A250" s="16">
        <v>11402022823</v>
      </c>
      <c r="B250" s="7" t="s">
        <v>311</v>
      </c>
      <c r="C250" s="7" t="s">
        <v>18</v>
      </c>
      <c r="D250" s="18" t="s">
        <v>304</v>
      </c>
      <c r="E250" s="18" t="s">
        <v>305</v>
      </c>
      <c r="F250" s="8">
        <v>58</v>
      </c>
      <c r="G250" s="19">
        <v>78</v>
      </c>
      <c r="H250" s="9">
        <f>(F250+G250)/2</f>
        <v>68</v>
      </c>
      <c r="I250" s="8">
        <f t="shared" si="3"/>
        <v>8</v>
      </c>
      <c r="J250" s="8"/>
      <c r="K250" s="27"/>
      <c r="M250" s="21"/>
      <c r="N250" s="21"/>
      <c r="O250" s="21"/>
    </row>
    <row r="251" customHeight="1" spans="1:15">
      <c r="A251" s="16">
        <v>11402023319</v>
      </c>
      <c r="B251" s="7" t="s">
        <v>312</v>
      </c>
      <c r="C251" s="7" t="s">
        <v>18</v>
      </c>
      <c r="D251" s="18" t="s">
        <v>304</v>
      </c>
      <c r="E251" s="18" t="s">
        <v>305</v>
      </c>
      <c r="F251" s="8">
        <v>65</v>
      </c>
      <c r="G251" s="19">
        <v>70.6</v>
      </c>
      <c r="H251" s="9">
        <f>(F251+G251)/2</f>
        <v>67.8</v>
      </c>
      <c r="I251" s="8">
        <f t="shared" si="3"/>
        <v>9</v>
      </c>
      <c r="J251" s="8"/>
      <c r="K251" s="20"/>
      <c r="M251" s="21"/>
      <c r="N251" s="21"/>
      <c r="O251" s="21"/>
    </row>
    <row r="252" customHeight="1" spans="1:15">
      <c r="A252" s="16">
        <v>11402022924</v>
      </c>
      <c r="B252" s="7" t="s">
        <v>313</v>
      </c>
      <c r="C252" s="7" t="s">
        <v>18</v>
      </c>
      <c r="D252" s="18" t="s">
        <v>304</v>
      </c>
      <c r="E252" s="18" t="s">
        <v>305</v>
      </c>
      <c r="F252" s="8">
        <v>60</v>
      </c>
      <c r="G252" s="19">
        <v>74.2</v>
      </c>
      <c r="H252" s="9">
        <f>(F252+G252)/2</f>
        <v>67.1</v>
      </c>
      <c r="I252" s="8">
        <f t="shared" si="3"/>
        <v>10</v>
      </c>
      <c r="J252" s="8"/>
      <c r="K252" s="20"/>
      <c r="M252" s="21"/>
      <c r="N252" s="21"/>
      <c r="O252" s="21"/>
    </row>
    <row r="253" customHeight="1" spans="1:15">
      <c r="A253" s="16">
        <v>11402022625</v>
      </c>
      <c r="B253" s="7" t="s">
        <v>314</v>
      </c>
      <c r="C253" s="7" t="s">
        <v>18</v>
      </c>
      <c r="D253" s="18" t="s">
        <v>304</v>
      </c>
      <c r="E253" s="18" t="s">
        <v>305</v>
      </c>
      <c r="F253" s="8">
        <v>58.5</v>
      </c>
      <c r="G253" s="19">
        <v>73.2</v>
      </c>
      <c r="H253" s="9">
        <f>(F253+G253)/2</f>
        <v>65.85</v>
      </c>
      <c r="I253" s="8">
        <f t="shared" si="3"/>
        <v>11</v>
      </c>
      <c r="J253" s="8"/>
      <c r="K253" s="20"/>
      <c r="M253" s="21"/>
      <c r="N253" s="21"/>
      <c r="O253" s="21"/>
    </row>
    <row r="254" customHeight="1" spans="1:15">
      <c r="A254" s="10">
        <v>11402023705</v>
      </c>
      <c r="B254" s="11" t="s">
        <v>315</v>
      </c>
      <c r="C254" s="11" t="s">
        <v>18</v>
      </c>
      <c r="D254" s="12" t="s">
        <v>304</v>
      </c>
      <c r="E254" s="12" t="s">
        <v>316</v>
      </c>
      <c r="F254" s="13">
        <v>64.5</v>
      </c>
      <c r="G254" s="14">
        <v>82</v>
      </c>
      <c r="H254" s="15">
        <f>(F254+G254)/2</f>
        <v>73.25</v>
      </c>
      <c r="I254" s="13">
        <f t="shared" si="3"/>
        <v>1</v>
      </c>
      <c r="J254" s="8" t="s">
        <v>16</v>
      </c>
      <c r="K254" s="20"/>
      <c r="M254" s="21"/>
      <c r="N254" s="21"/>
      <c r="O254" s="21"/>
    </row>
    <row r="255" customHeight="1" spans="1:15">
      <c r="A255" s="16">
        <v>11402022805</v>
      </c>
      <c r="B255" s="7" t="s">
        <v>317</v>
      </c>
      <c r="C255" s="7" t="s">
        <v>18</v>
      </c>
      <c r="D255" s="18" t="s">
        <v>304</v>
      </c>
      <c r="E255" s="18" t="s">
        <v>316</v>
      </c>
      <c r="F255" s="8">
        <v>61.5</v>
      </c>
      <c r="G255" s="19">
        <v>81</v>
      </c>
      <c r="H255" s="9">
        <f>(F255+G255)/2</f>
        <v>71.25</v>
      </c>
      <c r="I255" s="8">
        <f t="shared" si="3"/>
        <v>2</v>
      </c>
      <c r="J255" s="8"/>
      <c r="K255" s="20"/>
      <c r="M255" s="21"/>
      <c r="N255" s="21"/>
      <c r="O255" s="21"/>
    </row>
    <row r="256" customHeight="1" spans="1:15">
      <c r="A256" s="16">
        <v>11402023007</v>
      </c>
      <c r="B256" s="7" t="s">
        <v>318</v>
      </c>
      <c r="C256" s="7" t="s">
        <v>18</v>
      </c>
      <c r="D256" s="18" t="s">
        <v>304</v>
      </c>
      <c r="E256" s="18" t="s">
        <v>316</v>
      </c>
      <c r="F256" s="8">
        <v>61</v>
      </c>
      <c r="G256" s="19">
        <v>76</v>
      </c>
      <c r="H256" s="9">
        <f>(F256+G256)/2</f>
        <v>68.5</v>
      </c>
      <c r="I256" s="8">
        <f t="shared" si="3"/>
        <v>3</v>
      </c>
      <c r="J256" s="8"/>
      <c r="K256" s="20"/>
      <c r="M256" s="21"/>
      <c r="N256" s="21"/>
      <c r="O256" s="21"/>
    </row>
    <row r="257" customHeight="1" spans="1:15">
      <c r="A257" s="10">
        <v>11402022708</v>
      </c>
      <c r="B257" s="11" t="s">
        <v>319</v>
      </c>
      <c r="C257" s="11" t="s">
        <v>18</v>
      </c>
      <c r="D257" s="12" t="s">
        <v>304</v>
      </c>
      <c r="E257" s="12" t="s">
        <v>320</v>
      </c>
      <c r="F257" s="13">
        <v>59.5</v>
      </c>
      <c r="G257" s="14">
        <v>87</v>
      </c>
      <c r="H257" s="15">
        <f>(F257+G257)/2</f>
        <v>73.25</v>
      </c>
      <c r="I257" s="13">
        <f t="shared" si="3"/>
        <v>1</v>
      </c>
      <c r="J257" s="8" t="s">
        <v>16</v>
      </c>
      <c r="K257" s="20"/>
      <c r="M257" s="21"/>
      <c r="N257" s="21"/>
      <c r="O257" s="21"/>
    </row>
    <row r="258" customHeight="1" spans="1:15">
      <c r="A258" s="16">
        <v>11402023210</v>
      </c>
      <c r="B258" s="7" t="s">
        <v>321</v>
      </c>
      <c r="C258" s="7" t="s">
        <v>18</v>
      </c>
      <c r="D258" s="18" t="s">
        <v>304</v>
      </c>
      <c r="E258" s="18" t="s">
        <v>320</v>
      </c>
      <c r="F258" s="8">
        <v>60</v>
      </c>
      <c r="G258" s="19">
        <v>81.6</v>
      </c>
      <c r="H258" s="9">
        <f>(F258+G258)/2</f>
        <v>70.8</v>
      </c>
      <c r="I258" s="8">
        <f t="shared" si="3"/>
        <v>2</v>
      </c>
      <c r="J258" s="8"/>
      <c r="K258" s="20"/>
      <c r="M258" s="21"/>
      <c r="N258" s="21"/>
      <c r="O258" s="21"/>
    </row>
    <row r="259" customHeight="1" spans="1:15">
      <c r="A259" s="16">
        <v>11402022725</v>
      </c>
      <c r="B259" s="7" t="s">
        <v>322</v>
      </c>
      <c r="C259" s="7" t="s">
        <v>18</v>
      </c>
      <c r="D259" s="18" t="s">
        <v>304</v>
      </c>
      <c r="E259" s="18" t="s">
        <v>320</v>
      </c>
      <c r="F259" s="8">
        <v>58</v>
      </c>
      <c r="G259" s="19">
        <v>83.6</v>
      </c>
      <c r="H259" s="9">
        <f>(F259+G259)/2</f>
        <v>70.8</v>
      </c>
      <c r="I259" s="8">
        <f t="shared" si="3"/>
        <v>2</v>
      </c>
      <c r="J259" s="8"/>
      <c r="K259" s="20"/>
      <c r="M259" s="21"/>
      <c r="N259" s="21"/>
      <c r="O259" s="21"/>
    </row>
    <row r="260" customHeight="1" spans="1:15">
      <c r="A260" s="10">
        <v>11402023223</v>
      </c>
      <c r="B260" s="11" t="s">
        <v>323</v>
      </c>
      <c r="C260" s="11" t="s">
        <v>18</v>
      </c>
      <c r="D260" s="12" t="s">
        <v>324</v>
      </c>
      <c r="E260" s="12" t="s">
        <v>325</v>
      </c>
      <c r="F260" s="13">
        <v>72.5</v>
      </c>
      <c r="G260" s="14">
        <v>85.2</v>
      </c>
      <c r="H260" s="15">
        <f>(F260+G260)/2</f>
        <v>78.85</v>
      </c>
      <c r="I260" s="13">
        <f t="shared" ref="I260:I323" si="4">SUMPRODUCT(($D$3:$D$588=D260)*($E$3:$E$588=E260)*($H$3:$H$588&gt;H260))+1</f>
        <v>1</v>
      </c>
      <c r="J260" s="8" t="s">
        <v>16</v>
      </c>
      <c r="K260" s="20"/>
      <c r="M260" s="21"/>
      <c r="N260" s="21"/>
      <c r="O260" s="21"/>
    </row>
    <row r="261" customHeight="1" spans="1:15">
      <c r="A261" s="10">
        <v>11402023113</v>
      </c>
      <c r="B261" s="11" t="s">
        <v>326</v>
      </c>
      <c r="C261" s="11" t="s">
        <v>18</v>
      </c>
      <c r="D261" s="12" t="s">
        <v>324</v>
      </c>
      <c r="E261" s="12" t="s">
        <v>325</v>
      </c>
      <c r="F261" s="13">
        <v>69.5</v>
      </c>
      <c r="G261" s="14">
        <v>84.2</v>
      </c>
      <c r="H261" s="15">
        <f>(F261+G261)/2</f>
        <v>76.85</v>
      </c>
      <c r="I261" s="13">
        <f t="shared" si="4"/>
        <v>2</v>
      </c>
      <c r="J261" s="8" t="s">
        <v>16</v>
      </c>
      <c r="K261" s="20"/>
      <c r="M261" s="21"/>
      <c r="N261" s="21"/>
      <c r="O261" s="21"/>
    </row>
    <row r="262" customHeight="1" spans="1:15">
      <c r="A262" s="10">
        <v>11402022620</v>
      </c>
      <c r="B262" s="11" t="s">
        <v>327</v>
      </c>
      <c r="C262" s="11" t="s">
        <v>18</v>
      </c>
      <c r="D262" s="12" t="s">
        <v>324</v>
      </c>
      <c r="E262" s="12" t="s">
        <v>325</v>
      </c>
      <c r="F262" s="13">
        <v>70.5</v>
      </c>
      <c r="G262" s="14">
        <v>79.98</v>
      </c>
      <c r="H262" s="15">
        <f>(F262+G262)/2</f>
        <v>75.24</v>
      </c>
      <c r="I262" s="13">
        <f t="shared" si="4"/>
        <v>3</v>
      </c>
      <c r="J262" s="8" t="s">
        <v>16</v>
      </c>
      <c r="K262" s="20"/>
      <c r="M262" s="21"/>
      <c r="N262" s="21"/>
      <c r="O262" s="21"/>
    </row>
    <row r="263" customHeight="1" spans="1:15">
      <c r="A263" s="10">
        <v>11402023807</v>
      </c>
      <c r="B263" s="11" t="s">
        <v>328</v>
      </c>
      <c r="C263" s="11" t="s">
        <v>18</v>
      </c>
      <c r="D263" s="12" t="s">
        <v>324</v>
      </c>
      <c r="E263" s="12" t="s">
        <v>325</v>
      </c>
      <c r="F263" s="13">
        <v>73</v>
      </c>
      <c r="G263" s="14">
        <v>77.2</v>
      </c>
      <c r="H263" s="15">
        <f>(F263+G263)/2</f>
        <v>75.1</v>
      </c>
      <c r="I263" s="13">
        <f t="shared" si="4"/>
        <v>4</v>
      </c>
      <c r="J263" s="8" t="s">
        <v>16</v>
      </c>
      <c r="K263" s="20"/>
      <c r="M263" s="21"/>
      <c r="N263" s="21"/>
      <c r="O263" s="21"/>
    </row>
    <row r="264" customHeight="1" spans="1:15">
      <c r="A264" s="10">
        <v>11402023017</v>
      </c>
      <c r="B264" s="11" t="s">
        <v>329</v>
      </c>
      <c r="C264" s="11" t="s">
        <v>18</v>
      </c>
      <c r="D264" s="12" t="s">
        <v>324</v>
      </c>
      <c r="E264" s="12" t="s">
        <v>325</v>
      </c>
      <c r="F264" s="13">
        <v>66.5</v>
      </c>
      <c r="G264" s="14">
        <v>83</v>
      </c>
      <c r="H264" s="15">
        <f>(F264+G264)/2</f>
        <v>74.75</v>
      </c>
      <c r="I264" s="13">
        <f t="shared" si="4"/>
        <v>5</v>
      </c>
      <c r="J264" s="8" t="s">
        <v>16</v>
      </c>
      <c r="K264" s="20"/>
      <c r="M264" s="21"/>
      <c r="N264" s="21"/>
      <c r="O264" s="21"/>
    </row>
    <row r="265" customHeight="1" spans="1:15">
      <c r="A265" s="16">
        <v>11402022810</v>
      </c>
      <c r="B265" s="7" t="s">
        <v>330</v>
      </c>
      <c r="C265" s="7" t="s">
        <v>18</v>
      </c>
      <c r="D265" s="18" t="s">
        <v>324</v>
      </c>
      <c r="E265" s="18" t="s">
        <v>325</v>
      </c>
      <c r="F265" s="8">
        <v>63.5</v>
      </c>
      <c r="G265" s="19">
        <v>80.6</v>
      </c>
      <c r="H265" s="9">
        <f>(F265+G265)/2</f>
        <v>72.05</v>
      </c>
      <c r="I265" s="8">
        <f t="shared" si="4"/>
        <v>6</v>
      </c>
      <c r="J265" s="8"/>
      <c r="K265" s="20"/>
      <c r="M265" s="21"/>
      <c r="N265" s="21"/>
      <c r="O265" s="21"/>
    </row>
    <row r="266" customHeight="1" spans="1:15">
      <c r="A266" s="16">
        <v>11402023204</v>
      </c>
      <c r="B266" s="7" t="s">
        <v>331</v>
      </c>
      <c r="C266" s="7" t="s">
        <v>18</v>
      </c>
      <c r="D266" s="18" t="s">
        <v>324</v>
      </c>
      <c r="E266" s="18" t="s">
        <v>325</v>
      </c>
      <c r="F266" s="8">
        <v>63</v>
      </c>
      <c r="G266" s="19">
        <v>76.6</v>
      </c>
      <c r="H266" s="9">
        <f>(F266+G266)/2</f>
        <v>69.8</v>
      </c>
      <c r="I266" s="8">
        <f t="shared" si="4"/>
        <v>7</v>
      </c>
      <c r="J266" s="8"/>
      <c r="K266" s="20"/>
      <c r="M266" s="21"/>
      <c r="N266" s="21"/>
      <c r="O266" s="21"/>
    </row>
    <row r="267" customHeight="1" spans="1:15">
      <c r="A267" s="16">
        <v>11402023614</v>
      </c>
      <c r="B267" s="7" t="s">
        <v>332</v>
      </c>
      <c r="C267" s="7" t="s">
        <v>18</v>
      </c>
      <c r="D267" s="18" t="s">
        <v>324</v>
      </c>
      <c r="E267" s="18" t="s">
        <v>325</v>
      </c>
      <c r="F267" s="8">
        <v>62</v>
      </c>
      <c r="G267" s="19">
        <v>76.8</v>
      </c>
      <c r="H267" s="9">
        <f>(F267+G267)/2</f>
        <v>69.4</v>
      </c>
      <c r="I267" s="8">
        <f t="shared" si="4"/>
        <v>8</v>
      </c>
      <c r="J267" s="8"/>
      <c r="K267" s="20"/>
      <c r="M267" s="21"/>
      <c r="N267" s="21"/>
      <c r="O267" s="21"/>
    </row>
    <row r="268" customHeight="1" spans="1:15">
      <c r="A268" s="16">
        <v>11402023022</v>
      </c>
      <c r="B268" s="7" t="s">
        <v>333</v>
      </c>
      <c r="C268" s="7" t="s">
        <v>18</v>
      </c>
      <c r="D268" s="18" t="s">
        <v>324</v>
      </c>
      <c r="E268" s="18" t="s">
        <v>325</v>
      </c>
      <c r="F268" s="8">
        <v>56</v>
      </c>
      <c r="G268" s="19">
        <v>79.4</v>
      </c>
      <c r="H268" s="9">
        <f>(F268+G268)/2</f>
        <v>67.7</v>
      </c>
      <c r="I268" s="8">
        <f t="shared" si="4"/>
        <v>9</v>
      </c>
      <c r="J268" s="8"/>
      <c r="K268" s="20"/>
      <c r="M268" s="21"/>
      <c r="N268" s="21"/>
      <c r="O268" s="21"/>
    </row>
    <row r="269" customHeight="1" spans="1:15">
      <c r="A269" s="16">
        <v>11402023004</v>
      </c>
      <c r="B269" s="7" t="s">
        <v>334</v>
      </c>
      <c r="C269" s="7" t="s">
        <v>18</v>
      </c>
      <c r="D269" s="18" t="s">
        <v>324</v>
      </c>
      <c r="E269" s="18" t="s">
        <v>325</v>
      </c>
      <c r="F269" s="8">
        <v>50</v>
      </c>
      <c r="G269" s="19">
        <v>78.8</v>
      </c>
      <c r="H269" s="9">
        <f>(F269+G269)/2</f>
        <v>64.4</v>
      </c>
      <c r="I269" s="8">
        <f t="shared" si="4"/>
        <v>10</v>
      </c>
      <c r="J269" s="8"/>
      <c r="K269" s="27"/>
      <c r="M269" s="21"/>
      <c r="N269" s="21"/>
      <c r="O269" s="21"/>
    </row>
    <row r="270" customHeight="1" spans="1:15">
      <c r="A270" s="16">
        <v>11402022613</v>
      </c>
      <c r="B270" s="7" t="s">
        <v>335</v>
      </c>
      <c r="C270" s="7" t="s">
        <v>18</v>
      </c>
      <c r="D270" s="18" t="s">
        <v>324</v>
      </c>
      <c r="E270" s="18" t="s">
        <v>325</v>
      </c>
      <c r="F270" s="8">
        <v>35.5</v>
      </c>
      <c r="G270" s="19">
        <v>69.6</v>
      </c>
      <c r="H270" s="9">
        <f>(F270+G270)/2</f>
        <v>52.55</v>
      </c>
      <c r="I270" s="8">
        <f t="shared" si="4"/>
        <v>11</v>
      </c>
      <c r="J270" s="8"/>
      <c r="K270" s="27"/>
      <c r="M270" s="21"/>
      <c r="N270" s="21"/>
      <c r="O270" s="21"/>
    </row>
    <row r="271" customHeight="1" spans="1:15">
      <c r="A271" s="16">
        <v>11402022601</v>
      </c>
      <c r="B271" s="7" t="s">
        <v>336</v>
      </c>
      <c r="C271" s="7" t="s">
        <v>18</v>
      </c>
      <c r="D271" s="18" t="s">
        <v>324</v>
      </c>
      <c r="E271" s="18" t="s">
        <v>325</v>
      </c>
      <c r="F271" s="8">
        <v>67.5</v>
      </c>
      <c r="G271" s="19" t="s">
        <v>25</v>
      </c>
      <c r="H271" s="9">
        <f>(F271)/2</f>
        <v>33.75</v>
      </c>
      <c r="I271" s="8">
        <f t="shared" si="4"/>
        <v>12</v>
      </c>
      <c r="J271" s="8"/>
      <c r="K271" s="20"/>
      <c r="M271" s="21"/>
      <c r="N271" s="21"/>
      <c r="O271" s="21"/>
    </row>
    <row r="272" customHeight="1" spans="1:15">
      <c r="A272" s="16">
        <v>11402023126</v>
      </c>
      <c r="B272" s="7" t="s">
        <v>337</v>
      </c>
      <c r="C272" s="7" t="s">
        <v>18</v>
      </c>
      <c r="D272" s="18" t="s">
        <v>324</v>
      </c>
      <c r="E272" s="18" t="s">
        <v>325</v>
      </c>
      <c r="F272" s="8">
        <v>56</v>
      </c>
      <c r="G272" s="19" t="s">
        <v>25</v>
      </c>
      <c r="H272" s="9">
        <f>(F272)/2</f>
        <v>28</v>
      </c>
      <c r="I272" s="8">
        <f t="shared" si="4"/>
        <v>13</v>
      </c>
      <c r="J272" s="8"/>
      <c r="K272" s="20"/>
      <c r="M272" s="21"/>
      <c r="N272" s="21"/>
      <c r="O272" s="21"/>
    </row>
    <row r="273" customHeight="1" spans="1:15">
      <c r="A273" s="16">
        <v>11402023809</v>
      </c>
      <c r="B273" s="7" t="s">
        <v>338</v>
      </c>
      <c r="C273" s="7" t="s">
        <v>18</v>
      </c>
      <c r="D273" s="18" t="s">
        <v>324</v>
      </c>
      <c r="E273" s="18" t="s">
        <v>325</v>
      </c>
      <c r="F273" s="8">
        <v>54.5</v>
      </c>
      <c r="G273" s="19" t="s">
        <v>25</v>
      </c>
      <c r="H273" s="9">
        <f>(F273)/2</f>
        <v>27.25</v>
      </c>
      <c r="I273" s="8">
        <f t="shared" si="4"/>
        <v>14</v>
      </c>
      <c r="J273" s="8"/>
      <c r="K273" s="20"/>
      <c r="M273" s="21"/>
      <c r="N273" s="21"/>
      <c r="O273" s="21"/>
    </row>
    <row r="274" customHeight="1" spans="1:15">
      <c r="A274" s="10">
        <v>11402022928</v>
      </c>
      <c r="B274" s="11" t="s">
        <v>339</v>
      </c>
      <c r="C274" s="11" t="s">
        <v>18</v>
      </c>
      <c r="D274" s="12" t="s">
        <v>324</v>
      </c>
      <c r="E274" s="12" t="s">
        <v>340</v>
      </c>
      <c r="F274" s="13">
        <v>65.75</v>
      </c>
      <c r="G274" s="14">
        <v>88.6</v>
      </c>
      <c r="H274" s="15">
        <f>(F274+G274)/2</f>
        <v>77.175</v>
      </c>
      <c r="I274" s="13">
        <f t="shared" si="4"/>
        <v>1</v>
      </c>
      <c r="J274" s="8" t="s">
        <v>16</v>
      </c>
      <c r="K274" s="20"/>
      <c r="M274" s="21"/>
      <c r="N274" s="21"/>
      <c r="O274" s="21"/>
    </row>
    <row r="275" customHeight="1" spans="1:15">
      <c r="A275" s="10">
        <v>11402022710</v>
      </c>
      <c r="B275" s="11" t="s">
        <v>341</v>
      </c>
      <c r="C275" s="11" t="s">
        <v>18</v>
      </c>
      <c r="D275" s="12" t="s">
        <v>324</v>
      </c>
      <c r="E275" s="12" t="s">
        <v>340</v>
      </c>
      <c r="F275" s="13">
        <v>71.5</v>
      </c>
      <c r="G275" s="14">
        <v>82.6</v>
      </c>
      <c r="H275" s="15">
        <f>(F275+G275)/2</f>
        <v>77.05</v>
      </c>
      <c r="I275" s="13">
        <f t="shared" si="4"/>
        <v>2</v>
      </c>
      <c r="J275" s="8" t="s">
        <v>16</v>
      </c>
      <c r="K275" s="20"/>
      <c r="M275" s="21"/>
      <c r="N275" s="21"/>
      <c r="O275" s="21"/>
    </row>
    <row r="276" customHeight="1" spans="1:15">
      <c r="A276" s="16">
        <v>11402022814</v>
      </c>
      <c r="B276" s="7" t="s">
        <v>342</v>
      </c>
      <c r="C276" s="7" t="s">
        <v>18</v>
      </c>
      <c r="D276" s="18" t="s">
        <v>324</v>
      </c>
      <c r="E276" s="18" t="s">
        <v>340</v>
      </c>
      <c r="F276" s="8">
        <v>73.5</v>
      </c>
      <c r="G276" s="19">
        <v>78.4</v>
      </c>
      <c r="H276" s="9">
        <f>(F276+G276)/2</f>
        <v>75.95</v>
      </c>
      <c r="I276" s="8">
        <f t="shared" si="4"/>
        <v>3</v>
      </c>
      <c r="J276" s="8"/>
      <c r="K276" s="20"/>
      <c r="M276" s="21"/>
      <c r="N276" s="21"/>
      <c r="O276" s="21"/>
    </row>
    <row r="277" customHeight="1" spans="1:15">
      <c r="A277" s="16">
        <v>11402022911</v>
      </c>
      <c r="B277" s="7" t="s">
        <v>343</v>
      </c>
      <c r="C277" s="7" t="s">
        <v>18</v>
      </c>
      <c r="D277" s="18" t="s">
        <v>324</v>
      </c>
      <c r="E277" s="18" t="s">
        <v>340</v>
      </c>
      <c r="F277" s="8">
        <v>69.5</v>
      </c>
      <c r="G277" s="19">
        <v>82.2</v>
      </c>
      <c r="H277" s="9">
        <f>(F277+G277)/2</f>
        <v>75.85</v>
      </c>
      <c r="I277" s="8">
        <f t="shared" si="4"/>
        <v>4</v>
      </c>
      <c r="J277" s="8"/>
      <c r="K277" s="20"/>
      <c r="M277" s="21"/>
      <c r="N277" s="21"/>
      <c r="O277" s="21"/>
    </row>
    <row r="278" customHeight="1" spans="1:15">
      <c r="A278" s="16">
        <v>11402023624</v>
      </c>
      <c r="B278" s="7" t="s">
        <v>344</v>
      </c>
      <c r="C278" s="7" t="s">
        <v>18</v>
      </c>
      <c r="D278" s="18" t="s">
        <v>324</v>
      </c>
      <c r="E278" s="18" t="s">
        <v>340</v>
      </c>
      <c r="F278" s="8">
        <v>68</v>
      </c>
      <c r="G278" s="19">
        <v>77.06</v>
      </c>
      <c r="H278" s="9">
        <f>(F278+G278)/2</f>
        <v>72.53</v>
      </c>
      <c r="I278" s="8">
        <f t="shared" si="4"/>
        <v>5</v>
      </c>
      <c r="J278" s="8"/>
      <c r="K278" s="20"/>
      <c r="M278" s="21"/>
      <c r="N278" s="21"/>
      <c r="O278" s="21"/>
    </row>
    <row r="279" customHeight="1" spans="1:15">
      <c r="A279" s="16">
        <v>11402023519</v>
      </c>
      <c r="B279" s="7" t="s">
        <v>345</v>
      </c>
      <c r="C279" s="7" t="s">
        <v>18</v>
      </c>
      <c r="D279" s="18" t="s">
        <v>324</v>
      </c>
      <c r="E279" s="18" t="s">
        <v>340</v>
      </c>
      <c r="F279" s="8">
        <v>69</v>
      </c>
      <c r="G279" s="19" t="s">
        <v>25</v>
      </c>
      <c r="H279" s="9">
        <f>(F279)/2</f>
        <v>34.5</v>
      </c>
      <c r="I279" s="8">
        <f t="shared" si="4"/>
        <v>6</v>
      </c>
      <c r="J279" s="8"/>
      <c r="K279" s="20"/>
      <c r="M279" s="21"/>
      <c r="N279" s="21"/>
      <c r="O279" s="21"/>
    </row>
    <row r="280" customHeight="1" spans="1:15">
      <c r="A280" s="10">
        <v>11102035121</v>
      </c>
      <c r="B280" s="11" t="s">
        <v>346</v>
      </c>
      <c r="C280" s="11" t="s">
        <v>13</v>
      </c>
      <c r="D280" s="12" t="s">
        <v>324</v>
      </c>
      <c r="E280" s="12" t="s">
        <v>347</v>
      </c>
      <c r="F280" s="13">
        <v>65.5</v>
      </c>
      <c r="G280" s="14">
        <v>82.8</v>
      </c>
      <c r="H280" s="15">
        <f>(F280+G280)/2</f>
        <v>74.15</v>
      </c>
      <c r="I280" s="13">
        <f t="shared" si="4"/>
        <v>1</v>
      </c>
      <c r="J280" s="8" t="s">
        <v>16</v>
      </c>
      <c r="K280" s="20"/>
      <c r="M280" s="21"/>
      <c r="N280" s="21"/>
      <c r="O280" s="21"/>
    </row>
    <row r="281" customHeight="1" spans="1:15">
      <c r="A281" s="16">
        <v>11102035329</v>
      </c>
      <c r="B281" s="7" t="s">
        <v>348</v>
      </c>
      <c r="C281" s="7" t="s">
        <v>13</v>
      </c>
      <c r="D281" s="18" t="s">
        <v>324</v>
      </c>
      <c r="E281" s="18" t="s">
        <v>347</v>
      </c>
      <c r="F281" s="8">
        <v>60</v>
      </c>
      <c r="G281" s="19">
        <v>80.6</v>
      </c>
      <c r="H281" s="9">
        <f>(F281+G281)/2</f>
        <v>70.3</v>
      </c>
      <c r="I281" s="8">
        <f t="shared" si="4"/>
        <v>2</v>
      </c>
      <c r="J281" s="8"/>
      <c r="K281" s="20"/>
      <c r="M281" s="21"/>
      <c r="N281" s="21"/>
      <c r="O281" s="21"/>
    </row>
    <row r="282" customHeight="1" spans="1:15">
      <c r="A282" s="16">
        <v>11102035506</v>
      </c>
      <c r="B282" s="7" t="s">
        <v>349</v>
      </c>
      <c r="C282" s="7" t="s">
        <v>18</v>
      </c>
      <c r="D282" s="18" t="s">
        <v>324</v>
      </c>
      <c r="E282" s="18" t="s">
        <v>347</v>
      </c>
      <c r="F282" s="8">
        <v>59.5</v>
      </c>
      <c r="G282" s="19">
        <v>80.4</v>
      </c>
      <c r="H282" s="9">
        <f>(F282+G282)/2</f>
        <v>69.95</v>
      </c>
      <c r="I282" s="8">
        <f t="shared" si="4"/>
        <v>3</v>
      </c>
      <c r="J282" s="8"/>
      <c r="K282" s="20"/>
      <c r="M282" s="21"/>
      <c r="N282" s="21"/>
      <c r="O282" s="21"/>
    </row>
    <row r="283" customHeight="1" spans="1:15">
      <c r="A283" s="10">
        <v>11402022516</v>
      </c>
      <c r="B283" s="11" t="s">
        <v>350</v>
      </c>
      <c r="C283" s="11" t="s">
        <v>18</v>
      </c>
      <c r="D283" s="12" t="s">
        <v>324</v>
      </c>
      <c r="E283" s="12" t="s">
        <v>351</v>
      </c>
      <c r="F283" s="13">
        <v>57.25</v>
      </c>
      <c r="G283" s="14">
        <v>92.2</v>
      </c>
      <c r="H283" s="15">
        <f>(F283+G283)/2</f>
        <v>74.725</v>
      </c>
      <c r="I283" s="13">
        <f t="shared" si="4"/>
        <v>1</v>
      </c>
      <c r="J283" s="8" t="s">
        <v>16</v>
      </c>
      <c r="K283" s="20"/>
      <c r="M283" s="21"/>
      <c r="N283" s="21"/>
      <c r="O283" s="21"/>
    </row>
    <row r="284" customHeight="1" spans="1:15">
      <c r="A284" s="16">
        <v>11402022605</v>
      </c>
      <c r="B284" s="7" t="s">
        <v>352</v>
      </c>
      <c r="C284" s="7" t="s">
        <v>18</v>
      </c>
      <c r="D284" s="18" t="s">
        <v>324</v>
      </c>
      <c r="E284" s="18" t="s">
        <v>351</v>
      </c>
      <c r="F284" s="8">
        <v>61</v>
      </c>
      <c r="G284" s="19">
        <v>87.8</v>
      </c>
      <c r="H284" s="9">
        <f>(F284+G284)/2</f>
        <v>74.4</v>
      </c>
      <c r="I284" s="8">
        <f t="shared" si="4"/>
        <v>2</v>
      </c>
      <c r="J284" s="8"/>
      <c r="K284" s="20"/>
      <c r="M284" s="21"/>
      <c r="N284" s="21"/>
      <c r="O284" s="21"/>
    </row>
    <row r="285" customHeight="1" spans="1:15">
      <c r="A285" s="16">
        <v>11402024022</v>
      </c>
      <c r="B285" s="7" t="s">
        <v>353</v>
      </c>
      <c r="C285" s="7" t="s">
        <v>18</v>
      </c>
      <c r="D285" s="18" t="s">
        <v>324</v>
      </c>
      <c r="E285" s="18" t="s">
        <v>351</v>
      </c>
      <c r="F285" s="8">
        <v>61</v>
      </c>
      <c r="G285" s="19">
        <v>87.2</v>
      </c>
      <c r="H285" s="9">
        <f>(F285+G285)/2</f>
        <v>74.1</v>
      </c>
      <c r="I285" s="8">
        <f t="shared" si="4"/>
        <v>3</v>
      </c>
      <c r="J285" s="8"/>
      <c r="K285" s="20"/>
      <c r="M285" s="21"/>
      <c r="N285" s="21"/>
      <c r="O285" s="21"/>
    </row>
    <row r="286" customHeight="1" spans="1:15">
      <c r="A286" s="10">
        <v>11402022825</v>
      </c>
      <c r="B286" s="11" t="s">
        <v>354</v>
      </c>
      <c r="C286" s="11" t="s">
        <v>18</v>
      </c>
      <c r="D286" s="12" t="s">
        <v>355</v>
      </c>
      <c r="E286" s="12" t="s">
        <v>305</v>
      </c>
      <c r="F286" s="13">
        <v>74</v>
      </c>
      <c r="G286" s="14">
        <v>81</v>
      </c>
      <c r="H286" s="15">
        <f>(F286+G286)/2</f>
        <v>77.5</v>
      </c>
      <c r="I286" s="13">
        <f t="shared" si="4"/>
        <v>1</v>
      </c>
      <c r="J286" s="8" t="s">
        <v>16</v>
      </c>
      <c r="K286" s="20"/>
      <c r="M286" s="21"/>
      <c r="N286" s="21"/>
      <c r="O286" s="21"/>
    </row>
    <row r="287" customHeight="1" spans="1:15">
      <c r="A287" s="16">
        <v>11402023427</v>
      </c>
      <c r="B287" s="7" t="s">
        <v>356</v>
      </c>
      <c r="C287" s="7" t="s">
        <v>18</v>
      </c>
      <c r="D287" s="18" t="s">
        <v>355</v>
      </c>
      <c r="E287" s="18" t="s">
        <v>305</v>
      </c>
      <c r="F287" s="8">
        <v>71</v>
      </c>
      <c r="G287" s="19">
        <v>81.6</v>
      </c>
      <c r="H287" s="9">
        <f>(F287+G287)/2</f>
        <v>76.3</v>
      </c>
      <c r="I287" s="8">
        <f t="shared" si="4"/>
        <v>2</v>
      </c>
      <c r="J287" s="8"/>
      <c r="K287" s="20"/>
      <c r="M287" s="21"/>
      <c r="N287" s="21"/>
      <c r="O287" s="21"/>
    </row>
    <row r="288" customHeight="1" spans="1:15">
      <c r="A288" s="16">
        <v>11402022907</v>
      </c>
      <c r="B288" s="7" t="s">
        <v>357</v>
      </c>
      <c r="C288" s="7" t="s">
        <v>18</v>
      </c>
      <c r="D288" s="18" t="s">
        <v>355</v>
      </c>
      <c r="E288" s="18" t="s">
        <v>305</v>
      </c>
      <c r="F288" s="8">
        <v>72</v>
      </c>
      <c r="G288" s="19">
        <v>76.2</v>
      </c>
      <c r="H288" s="9">
        <f>(F288+G288)/2</f>
        <v>74.1</v>
      </c>
      <c r="I288" s="8">
        <f t="shared" si="4"/>
        <v>3</v>
      </c>
      <c r="J288" s="8"/>
      <c r="K288" s="20"/>
      <c r="M288" s="21"/>
      <c r="N288" s="21"/>
      <c r="O288" s="21"/>
    </row>
    <row r="289" customHeight="1" spans="1:15">
      <c r="A289" s="10">
        <v>11402022902</v>
      </c>
      <c r="B289" s="11" t="s">
        <v>358</v>
      </c>
      <c r="C289" s="11" t="s">
        <v>18</v>
      </c>
      <c r="D289" s="12" t="s">
        <v>355</v>
      </c>
      <c r="E289" s="12" t="s">
        <v>316</v>
      </c>
      <c r="F289" s="13">
        <v>62.5</v>
      </c>
      <c r="G289" s="14">
        <v>84.4</v>
      </c>
      <c r="H289" s="15">
        <f>(F289+G289)/2</f>
        <v>73.45</v>
      </c>
      <c r="I289" s="13">
        <f t="shared" si="4"/>
        <v>1</v>
      </c>
      <c r="J289" s="8" t="s">
        <v>16</v>
      </c>
      <c r="K289" s="20"/>
      <c r="M289" s="21"/>
      <c r="N289" s="21"/>
      <c r="O289" s="21"/>
    </row>
    <row r="290" customHeight="1" spans="1:15">
      <c r="A290" s="10">
        <v>11402023216</v>
      </c>
      <c r="B290" s="11" t="s">
        <v>359</v>
      </c>
      <c r="C290" s="11" t="s">
        <v>18</v>
      </c>
      <c r="D290" s="12" t="s">
        <v>355</v>
      </c>
      <c r="E290" s="12" t="s">
        <v>316</v>
      </c>
      <c r="F290" s="13">
        <v>57.75</v>
      </c>
      <c r="G290" s="14">
        <v>81.6</v>
      </c>
      <c r="H290" s="15">
        <f>(F290+G290)/2</f>
        <v>69.675</v>
      </c>
      <c r="I290" s="13">
        <f t="shared" si="4"/>
        <v>2</v>
      </c>
      <c r="J290" s="8" t="s">
        <v>16</v>
      </c>
      <c r="K290" s="20"/>
      <c r="M290" s="21"/>
      <c r="N290" s="21"/>
      <c r="O290" s="21"/>
    </row>
    <row r="291" customHeight="1" spans="1:15">
      <c r="A291" s="16">
        <v>11402023503</v>
      </c>
      <c r="B291" s="7" t="s">
        <v>360</v>
      </c>
      <c r="C291" s="7" t="s">
        <v>18</v>
      </c>
      <c r="D291" s="18" t="s">
        <v>355</v>
      </c>
      <c r="E291" s="18" t="s">
        <v>316</v>
      </c>
      <c r="F291" s="8">
        <v>54</v>
      </c>
      <c r="G291" s="19">
        <v>82.2</v>
      </c>
      <c r="H291" s="9">
        <f>(F291+G291)/2</f>
        <v>68.1</v>
      </c>
      <c r="I291" s="8">
        <f t="shared" si="4"/>
        <v>3</v>
      </c>
      <c r="J291" s="8"/>
      <c r="K291" s="27"/>
      <c r="M291" s="21"/>
      <c r="N291" s="21"/>
      <c r="O291" s="21"/>
    </row>
    <row r="292" customHeight="1" spans="1:15">
      <c r="A292" s="16">
        <v>11402023618</v>
      </c>
      <c r="B292" s="7" t="s">
        <v>361</v>
      </c>
      <c r="C292" s="7" t="s">
        <v>18</v>
      </c>
      <c r="D292" s="18" t="s">
        <v>355</v>
      </c>
      <c r="E292" s="18" t="s">
        <v>316</v>
      </c>
      <c r="F292" s="8">
        <v>56</v>
      </c>
      <c r="G292" s="19">
        <v>79.4</v>
      </c>
      <c r="H292" s="9">
        <f>(F292+G292)/2</f>
        <v>67.7</v>
      </c>
      <c r="I292" s="8">
        <f t="shared" si="4"/>
        <v>4</v>
      </c>
      <c r="J292" s="8"/>
      <c r="K292" s="20"/>
      <c r="M292" s="21"/>
      <c r="N292" s="21"/>
      <c r="O292" s="21"/>
    </row>
    <row r="293" customHeight="1" spans="1:15">
      <c r="A293" s="16">
        <v>11402023024</v>
      </c>
      <c r="B293" s="7" t="s">
        <v>362</v>
      </c>
      <c r="C293" s="7" t="s">
        <v>18</v>
      </c>
      <c r="D293" s="18" t="s">
        <v>355</v>
      </c>
      <c r="E293" s="18" t="s">
        <v>316</v>
      </c>
      <c r="F293" s="8">
        <v>52.5</v>
      </c>
      <c r="G293" s="19">
        <v>76.2</v>
      </c>
      <c r="H293" s="9">
        <f>(F293+G293)/2</f>
        <v>64.35</v>
      </c>
      <c r="I293" s="8">
        <f t="shared" si="4"/>
        <v>5</v>
      </c>
      <c r="J293" s="8"/>
      <c r="K293" s="27"/>
      <c r="M293" s="21"/>
      <c r="N293" s="21"/>
      <c r="O293" s="21"/>
    </row>
    <row r="294" ht="27" spans="1:11">
      <c r="A294" s="10">
        <v>11402023101</v>
      </c>
      <c r="B294" s="11" t="s">
        <v>363</v>
      </c>
      <c r="C294" s="11" t="s">
        <v>18</v>
      </c>
      <c r="D294" s="12" t="s">
        <v>355</v>
      </c>
      <c r="E294" s="12" t="s">
        <v>320</v>
      </c>
      <c r="F294" s="13">
        <v>62</v>
      </c>
      <c r="G294" s="13">
        <v>78.2</v>
      </c>
      <c r="H294" s="15">
        <f>(F294+G294)/2</f>
        <v>70.1</v>
      </c>
      <c r="I294" s="13">
        <f t="shared" si="4"/>
        <v>1</v>
      </c>
      <c r="J294" s="8" t="s">
        <v>208</v>
      </c>
      <c r="K294" s="20" t="s">
        <v>209</v>
      </c>
    </row>
    <row r="295" customHeight="1" spans="1:15">
      <c r="A295" s="10">
        <v>11402023701</v>
      </c>
      <c r="B295" s="11" t="s">
        <v>364</v>
      </c>
      <c r="C295" s="11" t="s">
        <v>18</v>
      </c>
      <c r="D295" s="12" t="s">
        <v>355</v>
      </c>
      <c r="E295" s="12" t="s">
        <v>365</v>
      </c>
      <c r="F295" s="13">
        <v>73.5</v>
      </c>
      <c r="G295" s="14">
        <v>84.4</v>
      </c>
      <c r="H295" s="15">
        <f>(F295+G295)/2</f>
        <v>78.95</v>
      </c>
      <c r="I295" s="13">
        <f t="shared" si="4"/>
        <v>1</v>
      </c>
      <c r="J295" s="8" t="s">
        <v>16</v>
      </c>
      <c r="K295" s="20"/>
      <c r="M295" s="21"/>
      <c r="N295" s="21"/>
      <c r="O295" s="21"/>
    </row>
    <row r="296" customHeight="1" spans="1:15">
      <c r="A296" s="10">
        <v>11402022822</v>
      </c>
      <c r="B296" s="11" t="s">
        <v>366</v>
      </c>
      <c r="C296" s="11" t="s">
        <v>18</v>
      </c>
      <c r="D296" s="12" t="s">
        <v>355</v>
      </c>
      <c r="E296" s="12" t="s">
        <v>365</v>
      </c>
      <c r="F296" s="13">
        <v>75.5</v>
      </c>
      <c r="G296" s="14">
        <v>80</v>
      </c>
      <c r="H296" s="15">
        <f>(F296+G296)/2</f>
        <v>77.75</v>
      </c>
      <c r="I296" s="13">
        <f t="shared" si="4"/>
        <v>2</v>
      </c>
      <c r="J296" s="8" t="s">
        <v>16</v>
      </c>
      <c r="K296" s="20"/>
      <c r="M296" s="21"/>
      <c r="N296" s="21"/>
      <c r="O296" s="21"/>
    </row>
    <row r="297" customHeight="1" spans="1:15">
      <c r="A297" s="10">
        <v>11402023630</v>
      </c>
      <c r="B297" s="11" t="s">
        <v>367</v>
      </c>
      <c r="C297" s="11" t="s">
        <v>18</v>
      </c>
      <c r="D297" s="12" t="s">
        <v>355</v>
      </c>
      <c r="E297" s="12" t="s">
        <v>365</v>
      </c>
      <c r="F297" s="13">
        <v>71</v>
      </c>
      <c r="G297" s="14">
        <v>80.4</v>
      </c>
      <c r="H297" s="15">
        <f>(F297+G297)/2</f>
        <v>75.7</v>
      </c>
      <c r="I297" s="13">
        <f t="shared" si="4"/>
        <v>3</v>
      </c>
      <c r="J297" s="8" t="s">
        <v>16</v>
      </c>
      <c r="K297" s="20"/>
      <c r="M297" s="21"/>
      <c r="N297" s="21"/>
      <c r="O297" s="21"/>
    </row>
    <row r="298" customHeight="1" spans="1:15">
      <c r="A298" s="10">
        <v>11402022615</v>
      </c>
      <c r="B298" s="11" t="s">
        <v>368</v>
      </c>
      <c r="C298" s="11" t="s">
        <v>18</v>
      </c>
      <c r="D298" s="12" t="s">
        <v>355</v>
      </c>
      <c r="E298" s="12" t="s">
        <v>365</v>
      </c>
      <c r="F298" s="13">
        <v>65.5</v>
      </c>
      <c r="G298" s="14">
        <v>83.4</v>
      </c>
      <c r="H298" s="15">
        <f>(F298+G298)/2</f>
        <v>74.45</v>
      </c>
      <c r="I298" s="13">
        <f t="shared" si="4"/>
        <v>4</v>
      </c>
      <c r="J298" s="8" t="s">
        <v>16</v>
      </c>
      <c r="K298" s="20"/>
      <c r="M298" s="21"/>
      <c r="N298" s="21"/>
      <c r="O298" s="21"/>
    </row>
    <row r="299" customHeight="1" spans="1:15">
      <c r="A299" s="16">
        <v>11402023413</v>
      </c>
      <c r="B299" s="7" t="s">
        <v>369</v>
      </c>
      <c r="C299" s="7" t="s">
        <v>18</v>
      </c>
      <c r="D299" s="18" t="s">
        <v>355</v>
      </c>
      <c r="E299" s="18" t="s">
        <v>365</v>
      </c>
      <c r="F299" s="8">
        <v>72.5</v>
      </c>
      <c r="G299" s="19">
        <v>74.8</v>
      </c>
      <c r="H299" s="9">
        <f>(F299+G299)/2</f>
        <v>73.65</v>
      </c>
      <c r="I299" s="8">
        <f t="shared" si="4"/>
        <v>5</v>
      </c>
      <c r="J299" s="8"/>
      <c r="K299" s="20"/>
      <c r="M299" s="21"/>
      <c r="N299" s="21"/>
      <c r="O299" s="21"/>
    </row>
    <row r="300" customHeight="1" spans="1:15">
      <c r="A300" s="16">
        <v>11402023312</v>
      </c>
      <c r="B300" s="7" t="s">
        <v>370</v>
      </c>
      <c r="C300" s="7" t="s">
        <v>18</v>
      </c>
      <c r="D300" s="18" t="s">
        <v>355</v>
      </c>
      <c r="E300" s="18" t="s">
        <v>365</v>
      </c>
      <c r="F300" s="8">
        <v>66</v>
      </c>
      <c r="G300" s="19">
        <v>79.6</v>
      </c>
      <c r="H300" s="9">
        <f>(F300+G300)/2</f>
        <v>72.8</v>
      </c>
      <c r="I300" s="8">
        <f t="shared" si="4"/>
        <v>6</v>
      </c>
      <c r="J300" s="8"/>
      <c r="K300" s="20"/>
      <c r="M300" s="21"/>
      <c r="N300" s="21"/>
      <c r="O300" s="21"/>
    </row>
    <row r="301" customHeight="1" spans="1:15">
      <c r="A301" s="16">
        <v>11402022920</v>
      </c>
      <c r="B301" s="7" t="s">
        <v>371</v>
      </c>
      <c r="C301" s="7" t="s">
        <v>18</v>
      </c>
      <c r="D301" s="18" t="s">
        <v>355</v>
      </c>
      <c r="E301" s="18" t="s">
        <v>365</v>
      </c>
      <c r="F301" s="8">
        <v>64</v>
      </c>
      <c r="G301" s="19">
        <v>80.6</v>
      </c>
      <c r="H301" s="9">
        <f>(F301+G301)/2</f>
        <v>72.3</v>
      </c>
      <c r="I301" s="8">
        <f t="shared" si="4"/>
        <v>7</v>
      </c>
      <c r="J301" s="8"/>
      <c r="K301" s="20"/>
      <c r="M301" s="21"/>
      <c r="N301" s="21"/>
      <c r="O301" s="21"/>
    </row>
    <row r="302" customHeight="1" spans="1:15">
      <c r="A302" s="16">
        <v>11402023127</v>
      </c>
      <c r="B302" s="7" t="s">
        <v>372</v>
      </c>
      <c r="C302" s="7" t="s">
        <v>18</v>
      </c>
      <c r="D302" s="18" t="s">
        <v>355</v>
      </c>
      <c r="E302" s="18" t="s">
        <v>365</v>
      </c>
      <c r="F302" s="8">
        <v>68</v>
      </c>
      <c r="G302" s="19">
        <v>73.4</v>
      </c>
      <c r="H302" s="9">
        <f>(F302+G302)/2</f>
        <v>70.7</v>
      </c>
      <c r="I302" s="8">
        <f t="shared" si="4"/>
        <v>8</v>
      </c>
      <c r="J302" s="8"/>
      <c r="K302" s="20"/>
      <c r="M302" s="21"/>
      <c r="N302" s="21"/>
      <c r="O302" s="21"/>
    </row>
    <row r="303" customHeight="1" spans="1:15">
      <c r="A303" s="16">
        <v>11402023225</v>
      </c>
      <c r="B303" s="7" t="s">
        <v>373</v>
      </c>
      <c r="C303" s="7" t="s">
        <v>18</v>
      </c>
      <c r="D303" s="18" t="s">
        <v>355</v>
      </c>
      <c r="E303" s="18" t="s">
        <v>365</v>
      </c>
      <c r="F303" s="8">
        <v>62.5</v>
      </c>
      <c r="G303" s="19">
        <v>77.4</v>
      </c>
      <c r="H303" s="9">
        <f>(F303+G303)/2</f>
        <v>69.95</v>
      </c>
      <c r="I303" s="8">
        <f t="shared" si="4"/>
        <v>9</v>
      </c>
      <c r="J303" s="8"/>
      <c r="K303" s="20"/>
      <c r="M303" s="21"/>
      <c r="N303" s="21"/>
      <c r="O303" s="21"/>
    </row>
    <row r="304" customHeight="1" spans="1:15">
      <c r="A304" s="16">
        <v>11402023128</v>
      </c>
      <c r="B304" s="7" t="s">
        <v>374</v>
      </c>
      <c r="C304" s="7" t="s">
        <v>18</v>
      </c>
      <c r="D304" s="18" t="s">
        <v>355</v>
      </c>
      <c r="E304" s="18" t="s">
        <v>365</v>
      </c>
      <c r="F304" s="8">
        <v>63</v>
      </c>
      <c r="G304" s="19">
        <v>75.6</v>
      </c>
      <c r="H304" s="9">
        <f>(F304+G304)/2</f>
        <v>69.3</v>
      </c>
      <c r="I304" s="8">
        <f t="shared" si="4"/>
        <v>10</v>
      </c>
      <c r="J304" s="8"/>
      <c r="K304" s="20"/>
      <c r="M304" s="21"/>
      <c r="N304" s="21"/>
      <c r="O304" s="21"/>
    </row>
    <row r="305" customHeight="1" spans="1:15">
      <c r="A305" s="16">
        <v>11402023316</v>
      </c>
      <c r="B305" s="7" t="s">
        <v>375</v>
      </c>
      <c r="C305" s="7" t="s">
        <v>18</v>
      </c>
      <c r="D305" s="18" t="s">
        <v>355</v>
      </c>
      <c r="E305" s="18" t="s">
        <v>365</v>
      </c>
      <c r="F305" s="8">
        <v>62.5</v>
      </c>
      <c r="G305" s="19" t="s">
        <v>25</v>
      </c>
      <c r="H305" s="9">
        <f>(F305)/2</f>
        <v>31.25</v>
      </c>
      <c r="I305" s="8">
        <f t="shared" si="4"/>
        <v>11</v>
      </c>
      <c r="J305" s="8"/>
      <c r="K305" s="20"/>
      <c r="M305" s="21"/>
      <c r="N305" s="21"/>
      <c r="O305" s="21"/>
    </row>
    <row r="306" customHeight="1" spans="1:15">
      <c r="A306" s="16">
        <v>11402024020</v>
      </c>
      <c r="B306" s="7" t="s">
        <v>376</v>
      </c>
      <c r="C306" s="7" t="s">
        <v>18</v>
      </c>
      <c r="D306" s="18" t="s">
        <v>355</v>
      </c>
      <c r="E306" s="18" t="s">
        <v>365</v>
      </c>
      <c r="F306" s="8">
        <v>59</v>
      </c>
      <c r="G306" s="19" t="s">
        <v>25</v>
      </c>
      <c r="H306" s="9">
        <f>(F306)/2</f>
        <v>29.5</v>
      </c>
      <c r="I306" s="8">
        <f t="shared" si="4"/>
        <v>12</v>
      </c>
      <c r="J306" s="8"/>
      <c r="K306" s="20"/>
      <c r="M306" s="21"/>
      <c r="N306" s="21"/>
      <c r="O306" s="21"/>
    </row>
    <row r="307" customHeight="1" spans="1:15">
      <c r="A307" s="16">
        <v>11402023002</v>
      </c>
      <c r="B307" s="7" t="s">
        <v>377</v>
      </c>
      <c r="C307" s="7" t="s">
        <v>18</v>
      </c>
      <c r="D307" s="18" t="s">
        <v>355</v>
      </c>
      <c r="E307" s="18" t="s">
        <v>365</v>
      </c>
      <c r="F307" s="8">
        <v>59</v>
      </c>
      <c r="G307" s="19" t="s">
        <v>25</v>
      </c>
      <c r="H307" s="9">
        <f>(F307)/2</f>
        <v>29.5</v>
      </c>
      <c r="I307" s="8">
        <f t="shared" si="4"/>
        <v>12</v>
      </c>
      <c r="J307" s="8"/>
      <c r="K307" s="20"/>
      <c r="M307" s="21"/>
      <c r="N307" s="21"/>
      <c r="O307" s="21"/>
    </row>
    <row r="308" customHeight="1" spans="1:16">
      <c r="A308" s="10">
        <v>11402023513</v>
      </c>
      <c r="B308" s="11" t="s">
        <v>378</v>
      </c>
      <c r="C308" s="11" t="s">
        <v>18</v>
      </c>
      <c r="D308" s="12" t="s">
        <v>379</v>
      </c>
      <c r="E308" s="12" t="s">
        <v>305</v>
      </c>
      <c r="F308" s="13">
        <v>83.25</v>
      </c>
      <c r="G308" s="14">
        <v>79.6</v>
      </c>
      <c r="H308" s="15">
        <f>(F308+G308)/2</f>
        <v>81.425</v>
      </c>
      <c r="I308" s="13">
        <f t="shared" si="4"/>
        <v>1</v>
      </c>
      <c r="J308" s="8" t="s">
        <v>16</v>
      </c>
      <c r="K308" s="20"/>
      <c r="M308" s="21"/>
      <c r="N308" s="21"/>
      <c r="O308" s="21"/>
      <c r="P308" s="22"/>
    </row>
    <row r="309" customHeight="1" spans="1:16">
      <c r="A309" s="10">
        <v>11402024024</v>
      </c>
      <c r="B309" s="11" t="s">
        <v>380</v>
      </c>
      <c r="C309" s="11" t="s">
        <v>18</v>
      </c>
      <c r="D309" s="12" t="s">
        <v>379</v>
      </c>
      <c r="E309" s="12" t="s">
        <v>305</v>
      </c>
      <c r="F309" s="13">
        <v>71</v>
      </c>
      <c r="G309" s="14">
        <v>86.4</v>
      </c>
      <c r="H309" s="15">
        <f>(F309+G309)/2</f>
        <v>78.7</v>
      </c>
      <c r="I309" s="13">
        <f t="shared" si="4"/>
        <v>2</v>
      </c>
      <c r="J309" s="8" t="s">
        <v>16</v>
      </c>
      <c r="K309" s="20"/>
      <c r="M309" s="21"/>
      <c r="N309" s="21"/>
      <c r="O309" s="21"/>
      <c r="P309" s="22"/>
    </row>
    <row r="310" customHeight="1" spans="1:16">
      <c r="A310" s="10">
        <v>11402022618</v>
      </c>
      <c r="B310" s="11" t="s">
        <v>381</v>
      </c>
      <c r="C310" s="11" t="s">
        <v>18</v>
      </c>
      <c r="D310" s="12" t="s">
        <v>379</v>
      </c>
      <c r="E310" s="12" t="s">
        <v>305</v>
      </c>
      <c r="F310" s="13">
        <v>70.5</v>
      </c>
      <c r="G310" s="14">
        <v>85</v>
      </c>
      <c r="H310" s="15">
        <f>(F310+G310)/2</f>
        <v>77.75</v>
      </c>
      <c r="I310" s="13">
        <f t="shared" si="4"/>
        <v>3</v>
      </c>
      <c r="J310" s="8" t="s">
        <v>16</v>
      </c>
      <c r="K310" s="20"/>
      <c r="M310" s="21"/>
      <c r="N310" s="21"/>
      <c r="O310" s="21"/>
      <c r="P310" s="22"/>
    </row>
    <row r="311" customHeight="1" spans="1:16">
      <c r="A311" s="10">
        <v>11402023730</v>
      </c>
      <c r="B311" s="11" t="s">
        <v>382</v>
      </c>
      <c r="C311" s="11" t="s">
        <v>18</v>
      </c>
      <c r="D311" s="12" t="s">
        <v>379</v>
      </c>
      <c r="E311" s="12" t="s">
        <v>305</v>
      </c>
      <c r="F311" s="13">
        <v>77</v>
      </c>
      <c r="G311" s="14">
        <v>76.4</v>
      </c>
      <c r="H311" s="15">
        <f>(F311+G311)/2</f>
        <v>76.7</v>
      </c>
      <c r="I311" s="13">
        <f t="shared" si="4"/>
        <v>4</v>
      </c>
      <c r="J311" s="8" t="s">
        <v>16</v>
      </c>
      <c r="K311" s="20"/>
      <c r="M311" s="21"/>
      <c r="N311" s="21"/>
      <c r="O311" s="21"/>
      <c r="P311" s="22"/>
    </row>
    <row r="312" customHeight="1" spans="1:16">
      <c r="A312" s="10">
        <v>11402024008</v>
      </c>
      <c r="B312" s="11" t="s">
        <v>383</v>
      </c>
      <c r="C312" s="11" t="s">
        <v>18</v>
      </c>
      <c r="D312" s="12" t="s">
        <v>379</v>
      </c>
      <c r="E312" s="12" t="s">
        <v>305</v>
      </c>
      <c r="F312" s="13">
        <v>73.5</v>
      </c>
      <c r="G312" s="14">
        <v>78.8</v>
      </c>
      <c r="H312" s="15">
        <f>(F312+G312)/2</f>
        <v>76.15</v>
      </c>
      <c r="I312" s="13">
        <f t="shared" si="4"/>
        <v>5</v>
      </c>
      <c r="J312" s="8" t="s">
        <v>16</v>
      </c>
      <c r="K312" s="20"/>
      <c r="M312" s="21"/>
      <c r="N312" s="21"/>
      <c r="O312" s="21"/>
      <c r="P312" s="22"/>
    </row>
    <row r="313" customHeight="1" spans="1:16">
      <c r="A313" s="10">
        <v>11402022927</v>
      </c>
      <c r="B313" s="11" t="s">
        <v>384</v>
      </c>
      <c r="C313" s="11" t="s">
        <v>18</v>
      </c>
      <c r="D313" s="12" t="s">
        <v>379</v>
      </c>
      <c r="E313" s="12" t="s">
        <v>305</v>
      </c>
      <c r="F313" s="13">
        <v>72.5</v>
      </c>
      <c r="G313" s="14">
        <v>78</v>
      </c>
      <c r="H313" s="15">
        <f>(F313+G313)/2</f>
        <v>75.25</v>
      </c>
      <c r="I313" s="13">
        <f t="shared" si="4"/>
        <v>6</v>
      </c>
      <c r="J313" s="8" t="s">
        <v>16</v>
      </c>
      <c r="K313" s="20"/>
      <c r="M313" s="21"/>
      <c r="N313" s="21"/>
      <c r="O313" s="21"/>
      <c r="P313" s="22"/>
    </row>
    <row r="314" customHeight="1" spans="1:16">
      <c r="A314" s="10">
        <v>11402023810</v>
      </c>
      <c r="B314" s="11" t="s">
        <v>385</v>
      </c>
      <c r="C314" s="11" t="s">
        <v>18</v>
      </c>
      <c r="D314" s="12" t="s">
        <v>379</v>
      </c>
      <c r="E314" s="12" t="s">
        <v>305</v>
      </c>
      <c r="F314" s="13">
        <v>68.5</v>
      </c>
      <c r="G314" s="14">
        <v>81.8</v>
      </c>
      <c r="H314" s="15">
        <f>(F314+G314)/2</f>
        <v>75.15</v>
      </c>
      <c r="I314" s="13">
        <f t="shared" si="4"/>
        <v>7</v>
      </c>
      <c r="J314" s="8" t="s">
        <v>16</v>
      </c>
      <c r="K314" s="20"/>
      <c r="M314" s="21"/>
      <c r="N314" s="21"/>
      <c r="O314" s="21"/>
      <c r="P314" s="22"/>
    </row>
    <row r="315" customHeight="1" spans="1:16">
      <c r="A315" s="10">
        <v>11402023929</v>
      </c>
      <c r="B315" s="11" t="s">
        <v>386</v>
      </c>
      <c r="C315" s="11" t="s">
        <v>18</v>
      </c>
      <c r="D315" s="12" t="s">
        <v>379</v>
      </c>
      <c r="E315" s="12" t="s">
        <v>305</v>
      </c>
      <c r="F315" s="13">
        <v>64.5</v>
      </c>
      <c r="G315" s="14">
        <v>84.8</v>
      </c>
      <c r="H315" s="15">
        <f>(F315+G315)/2</f>
        <v>74.65</v>
      </c>
      <c r="I315" s="13">
        <f t="shared" si="4"/>
        <v>8</v>
      </c>
      <c r="J315" s="8" t="s">
        <v>16</v>
      </c>
      <c r="K315" s="20"/>
      <c r="M315" s="21"/>
      <c r="N315" s="21"/>
      <c r="O315" s="21"/>
      <c r="P315" s="22"/>
    </row>
    <row r="316" customHeight="1" spans="1:16">
      <c r="A316" s="10">
        <v>11402023515</v>
      </c>
      <c r="B316" s="11" t="s">
        <v>387</v>
      </c>
      <c r="C316" s="11" t="s">
        <v>18</v>
      </c>
      <c r="D316" s="12" t="s">
        <v>379</v>
      </c>
      <c r="E316" s="12" t="s">
        <v>305</v>
      </c>
      <c r="F316" s="13">
        <v>75.75</v>
      </c>
      <c r="G316" s="14">
        <v>73.2</v>
      </c>
      <c r="H316" s="15">
        <f>(F316+G316)/2</f>
        <v>74.475</v>
      </c>
      <c r="I316" s="13">
        <f t="shared" si="4"/>
        <v>9</v>
      </c>
      <c r="J316" s="8" t="s">
        <v>16</v>
      </c>
      <c r="K316" s="20"/>
      <c r="M316" s="21"/>
      <c r="N316" s="21"/>
      <c r="O316" s="21"/>
      <c r="P316" s="22"/>
    </row>
    <row r="317" customHeight="1" spans="1:16">
      <c r="A317" s="10">
        <v>11402023511</v>
      </c>
      <c r="B317" s="11" t="s">
        <v>388</v>
      </c>
      <c r="C317" s="11" t="s">
        <v>18</v>
      </c>
      <c r="D317" s="12" t="s">
        <v>379</v>
      </c>
      <c r="E317" s="12" t="s">
        <v>305</v>
      </c>
      <c r="F317" s="13">
        <v>66.5</v>
      </c>
      <c r="G317" s="14">
        <v>81.6</v>
      </c>
      <c r="H317" s="15">
        <f>(F317+G317)/2</f>
        <v>74.05</v>
      </c>
      <c r="I317" s="13">
        <f t="shared" si="4"/>
        <v>10</v>
      </c>
      <c r="J317" s="8" t="s">
        <v>16</v>
      </c>
      <c r="K317" s="20"/>
      <c r="M317" s="21"/>
      <c r="N317" s="21"/>
      <c r="O317" s="21"/>
      <c r="P317" s="22"/>
    </row>
    <row r="318" customHeight="1" spans="1:16">
      <c r="A318" s="10">
        <v>11402023916</v>
      </c>
      <c r="B318" s="11" t="s">
        <v>389</v>
      </c>
      <c r="C318" s="11" t="s">
        <v>18</v>
      </c>
      <c r="D318" s="12" t="s">
        <v>379</v>
      </c>
      <c r="E318" s="12" t="s">
        <v>305</v>
      </c>
      <c r="F318" s="13">
        <v>63.5</v>
      </c>
      <c r="G318" s="14">
        <v>83.8</v>
      </c>
      <c r="H318" s="15">
        <f>(F318+G318)/2</f>
        <v>73.65</v>
      </c>
      <c r="I318" s="13">
        <f t="shared" si="4"/>
        <v>11</v>
      </c>
      <c r="J318" s="8" t="s">
        <v>16</v>
      </c>
      <c r="K318" s="20"/>
      <c r="M318" s="21"/>
      <c r="N318" s="21"/>
      <c r="O318" s="21"/>
      <c r="P318" s="22"/>
    </row>
    <row r="319" customHeight="1" spans="1:16">
      <c r="A319" s="10">
        <v>11402022704</v>
      </c>
      <c r="B319" s="11" t="s">
        <v>390</v>
      </c>
      <c r="C319" s="11" t="s">
        <v>18</v>
      </c>
      <c r="D319" s="12" t="s">
        <v>379</v>
      </c>
      <c r="E319" s="12" t="s">
        <v>305</v>
      </c>
      <c r="F319" s="13">
        <v>69</v>
      </c>
      <c r="G319" s="14">
        <v>77.4</v>
      </c>
      <c r="H319" s="15">
        <f>(F319+G319)/2</f>
        <v>73.2</v>
      </c>
      <c r="I319" s="13">
        <f t="shared" si="4"/>
        <v>12</v>
      </c>
      <c r="J319" s="8" t="s">
        <v>16</v>
      </c>
      <c r="K319" s="20"/>
      <c r="M319" s="21"/>
      <c r="N319" s="21"/>
      <c r="O319" s="21"/>
      <c r="P319" s="22"/>
    </row>
    <row r="320" customHeight="1" spans="1:16">
      <c r="A320" s="28">
        <v>11402022919</v>
      </c>
      <c r="B320" s="29" t="s">
        <v>391</v>
      </c>
      <c r="C320" s="29" t="s">
        <v>18</v>
      </c>
      <c r="D320" s="30" t="s">
        <v>379</v>
      </c>
      <c r="E320" s="30" t="s">
        <v>305</v>
      </c>
      <c r="F320" s="31">
        <v>66</v>
      </c>
      <c r="G320" s="19">
        <v>80</v>
      </c>
      <c r="H320" s="32">
        <f>(F320+G320)/2</f>
        <v>73</v>
      </c>
      <c r="I320" s="31">
        <f t="shared" si="4"/>
        <v>13</v>
      </c>
      <c r="J320" s="8"/>
      <c r="K320" s="20"/>
      <c r="M320" s="21"/>
      <c r="N320" s="21"/>
      <c r="O320" s="21"/>
      <c r="P320" s="22"/>
    </row>
    <row r="321" customHeight="1" spans="1:16">
      <c r="A321" s="33">
        <v>11402024012</v>
      </c>
      <c r="B321" s="34" t="s">
        <v>392</v>
      </c>
      <c r="C321" s="34" t="s">
        <v>18</v>
      </c>
      <c r="D321" s="35" t="s">
        <v>379</v>
      </c>
      <c r="E321" s="35" t="s">
        <v>305</v>
      </c>
      <c r="F321" s="36">
        <v>70</v>
      </c>
      <c r="G321" s="19">
        <v>74.2</v>
      </c>
      <c r="H321" s="37">
        <f>(F321+G321)/2</f>
        <v>72.1</v>
      </c>
      <c r="I321" s="36">
        <f t="shared" si="4"/>
        <v>14</v>
      </c>
      <c r="J321" s="8"/>
      <c r="K321" s="20"/>
      <c r="M321" s="21"/>
      <c r="N321" s="21"/>
      <c r="O321" s="21"/>
      <c r="P321" s="22"/>
    </row>
    <row r="322" customHeight="1" spans="1:16">
      <c r="A322" s="16">
        <v>11402023919</v>
      </c>
      <c r="B322" s="7" t="s">
        <v>393</v>
      </c>
      <c r="C322" s="7" t="s">
        <v>18</v>
      </c>
      <c r="D322" s="18" t="s">
        <v>379</v>
      </c>
      <c r="E322" s="18" t="s">
        <v>305</v>
      </c>
      <c r="F322" s="8">
        <v>70</v>
      </c>
      <c r="G322" s="19">
        <v>72.6</v>
      </c>
      <c r="H322" s="9">
        <f>(F322+G322)/2</f>
        <v>71.3</v>
      </c>
      <c r="I322" s="8">
        <f t="shared" si="4"/>
        <v>15</v>
      </c>
      <c r="J322" s="8"/>
      <c r="K322" s="20"/>
      <c r="M322" s="21"/>
      <c r="N322" s="21"/>
      <c r="O322" s="21"/>
      <c r="P322" s="22"/>
    </row>
    <row r="323" customHeight="1" spans="1:16">
      <c r="A323" s="16">
        <v>11402023406</v>
      </c>
      <c r="B323" s="7" t="s">
        <v>394</v>
      </c>
      <c r="C323" s="7" t="s">
        <v>18</v>
      </c>
      <c r="D323" s="18" t="s">
        <v>379</v>
      </c>
      <c r="E323" s="18" t="s">
        <v>305</v>
      </c>
      <c r="F323" s="8">
        <v>65</v>
      </c>
      <c r="G323" s="19">
        <v>77.6</v>
      </c>
      <c r="H323" s="9">
        <f>(F323+G323)/2</f>
        <v>71.3</v>
      </c>
      <c r="I323" s="8">
        <f t="shared" si="4"/>
        <v>15</v>
      </c>
      <c r="J323" s="8"/>
      <c r="K323" s="20"/>
      <c r="M323" s="21"/>
      <c r="N323" s="21"/>
      <c r="O323" s="21"/>
      <c r="P323" s="22"/>
    </row>
    <row r="324" customHeight="1" spans="1:16">
      <c r="A324" s="16">
        <v>11402023301</v>
      </c>
      <c r="B324" s="7" t="s">
        <v>395</v>
      </c>
      <c r="C324" s="7" t="s">
        <v>18</v>
      </c>
      <c r="D324" s="18" t="s">
        <v>379</v>
      </c>
      <c r="E324" s="18" t="s">
        <v>305</v>
      </c>
      <c r="F324" s="8">
        <v>69</v>
      </c>
      <c r="G324" s="19">
        <v>73.2</v>
      </c>
      <c r="H324" s="9">
        <f>(F324+G324)/2</f>
        <v>71.1</v>
      </c>
      <c r="I324" s="8">
        <f t="shared" ref="I324:I387" si="5">SUMPRODUCT(($D$3:$D$588=D324)*($E$3:$E$588=E324)*($H$3:$H$588&gt;H324))+1</f>
        <v>17</v>
      </c>
      <c r="J324" s="8"/>
      <c r="K324" s="20"/>
      <c r="M324" s="21"/>
      <c r="N324" s="21"/>
      <c r="O324" s="21"/>
      <c r="P324" s="22"/>
    </row>
    <row r="325" customHeight="1" spans="1:16">
      <c r="A325" s="16">
        <v>11402024023</v>
      </c>
      <c r="B325" s="7" t="s">
        <v>357</v>
      </c>
      <c r="C325" s="7" t="s">
        <v>18</v>
      </c>
      <c r="D325" s="18" t="s">
        <v>379</v>
      </c>
      <c r="E325" s="18" t="s">
        <v>305</v>
      </c>
      <c r="F325" s="8">
        <v>70.5</v>
      </c>
      <c r="G325" s="19">
        <v>71.6</v>
      </c>
      <c r="H325" s="9">
        <f>(F325+G325)/2</f>
        <v>71.05</v>
      </c>
      <c r="I325" s="8">
        <f t="shared" si="5"/>
        <v>18</v>
      </c>
      <c r="J325" s="8"/>
      <c r="K325" s="20"/>
      <c r="M325" s="21"/>
      <c r="N325" s="21"/>
      <c r="O325" s="21"/>
      <c r="P325" s="22"/>
    </row>
    <row r="326" customHeight="1" spans="1:16">
      <c r="A326" s="16">
        <v>11402023008</v>
      </c>
      <c r="B326" s="7" t="s">
        <v>396</v>
      </c>
      <c r="C326" s="7" t="s">
        <v>18</v>
      </c>
      <c r="D326" s="18" t="s">
        <v>379</v>
      </c>
      <c r="E326" s="18" t="s">
        <v>305</v>
      </c>
      <c r="F326" s="8">
        <v>69</v>
      </c>
      <c r="G326" s="19">
        <v>72.8</v>
      </c>
      <c r="H326" s="9">
        <f>(F326+G326)/2</f>
        <v>70.9</v>
      </c>
      <c r="I326" s="8">
        <f t="shared" si="5"/>
        <v>19</v>
      </c>
      <c r="J326" s="8"/>
      <c r="K326" s="20"/>
      <c r="M326" s="21"/>
      <c r="N326" s="21"/>
      <c r="O326" s="21"/>
      <c r="P326" s="22"/>
    </row>
    <row r="327" customHeight="1" spans="1:16">
      <c r="A327" s="16">
        <v>11402022809</v>
      </c>
      <c r="B327" s="7" t="s">
        <v>397</v>
      </c>
      <c r="C327" s="7" t="s">
        <v>18</v>
      </c>
      <c r="D327" s="18" t="s">
        <v>379</v>
      </c>
      <c r="E327" s="18" t="s">
        <v>305</v>
      </c>
      <c r="F327" s="8">
        <v>71.25</v>
      </c>
      <c r="G327" s="19">
        <v>70.4</v>
      </c>
      <c r="H327" s="9">
        <f>(F327+G327)/2</f>
        <v>70.825</v>
      </c>
      <c r="I327" s="8">
        <f t="shared" si="5"/>
        <v>20</v>
      </c>
      <c r="J327" s="8"/>
      <c r="K327" s="20"/>
      <c r="M327" s="21"/>
      <c r="N327" s="21"/>
      <c r="O327" s="21"/>
      <c r="P327" s="22"/>
    </row>
    <row r="328" customHeight="1" spans="1:16">
      <c r="A328" s="16">
        <v>11402023702</v>
      </c>
      <c r="B328" s="7" t="s">
        <v>398</v>
      </c>
      <c r="C328" s="7" t="s">
        <v>18</v>
      </c>
      <c r="D328" s="18" t="s">
        <v>379</v>
      </c>
      <c r="E328" s="18" t="s">
        <v>305</v>
      </c>
      <c r="F328" s="8">
        <v>67.5</v>
      </c>
      <c r="G328" s="19">
        <v>73.4</v>
      </c>
      <c r="H328" s="9">
        <f>(F328+G328)/2</f>
        <v>70.45</v>
      </c>
      <c r="I328" s="8">
        <f t="shared" si="5"/>
        <v>21</v>
      </c>
      <c r="J328" s="8"/>
      <c r="K328" s="20"/>
      <c r="M328" s="21"/>
      <c r="N328" s="21"/>
      <c r="O328" s="21"/>
      <c r="P328" s="22"/>
    </row>
    <row r="329" customHeight="1" spans="1:16">
      <c r="A329" s="16">
        <v>11402023910</v>
      </c>
      <c r="B329" s="7" t="s">
        <v>399</v>
      </c>
      <c r="C329" s="7" t="s">
        <v>18</v>
      </c>
      <c r="D329" s="18" t="s">
        <v>379</v>
      </c>
      <c r="E329" s="18" t="s">
        <v>305</v>
      </c>
      <c r="F329" s="8">
        <v>66</v>
      </c>
      <c r="G329" s="19">
        <v>74.6</v>
      </c>
      <c r="H329" s="9">
        <f>(F329+G329)/2</f>
        <v>70.3</v>
      </c>
      <c r="I329" s="8">
        <f t="shared" si="5"/>
        <v>22</v>
      </c>
      <c r="J329" s="8"/>
      <c r="K329" s="20"/>
      <c r="M329" s="21"/>
      <c r="N329" s="21"/>
      <c r="O329" s="21"/>
      <c r="P329" s="22"/>
    </row>
    <row r="330" customHeight="1" spans="1:16">
      <c r="A330" s="16">
        <v>11402022813</v>
      </c>
      <c r="B330" s="7" t="s">
        <v>400</v>
      </c>
      <c r="C330" s="7" t="s">
        <v>18</v>
      </c>
      <c r="D330" s="18" t="s">
        <v>379</v>
      </c>
      <c r="E330" s="18" t="s">
        <v>305</v>
      </c>
      <c r="F330" s="8">
        <v>60</v>
      </c>
      <c r="G330" s="19">
        <v>80.4</v>
      </c>
      <c r="H330" s="9">
        <f>(F330+G330)/2</f>
        <v>70.2</v>
      </c>
      <c r="I330" s="8">
        <f t="shared" si="5"/>
        <v>23</v>
      </c>
      <c r="J330" s="8"/>
      <c r="K330" s="20"/>
      <c r="M330" s="21"/>
      <c r="N330" s="21"/>
      <c r="O330" s="21"/>
      <c r="P330" s="22"/>
    </row>
    <row r="331" customHeight="1" spans="1:16">
      <c r="A331" s="16">
        <v>11402023304</v>
      </c>
      <c r="B331" s="7" t="s">
        <v>401</v>
      </c>
      <c r="C331" s="7" t="s">
        <v>18</v>
      </c>
      <c r="D331" s="18" t="s">
        <v>379</v>
      </c>
      <c r="E331" s="18" t="s">
        <v>305</v>
      </c>
      <c r="F331" s="8">
        <v>65.75</v>
      </c>
      <c r="G331" s="19">
        <v>74</v>
      </c>
      <c r="H331" s="9">
        <f>(F331+G331)/2</f>
        <v>69.875</v>
      </c>
      <c r="I331" s="8">
        <f t="shared" si="5"/>
        <v>24</v>
      </c>
      <c r="J331" s="8"/>
      <c r="K331" s="20"/>
      <c r="M331" s="21"/>
      <c r="N331" s="21"/>
      <c r="O331" s="21"/>
      <c r="P331" s="22"/>
    </row>
    <row r="332" customHeight="1" spans="1:16">
      <c r="A332" s="16">
        <v>11402022604</v>
      </c>
      <c r="B332" s="7" t="s">
        <v>402</v>
      </c>
      <c r="C332" s="7" t="s">
        <v>18</v>
      </c>
      <c r="D332" s="18" t="s">
        <v>379</v>
      </c>
      <c r="E332" s="18" t="s">
        <v>305</v>
      </c>
      <c r="F332" s="8">
        <v>62</v>
      </c>
      <c r="G332" s="19">
        <v>76.6</v>
      </c>
      <c r="H332" s="9">
        <f>(F332+G332)/2</f>
        <v>69.3</v>
      </c>
      <c r="I332" s="8">
        <f t="shared" si="5"/>
        <v>25</v>
      </c>
      <c r="J332" s="8"/>
      <c r="K332" s="20"/>
      <c r="M332" s="21"/>
      <c r="N332" s="21"/>
      <c r="O332" s="21"/>
      <c r="P332" s="22"/>
    </row>
    <row r="333" customHeight="1" spans="1:16">
      <c r="A333" s="16">
        <v>11402023424</v>
      </c>
      <c r="B333" s="7" t="s">
        <v>403</v>
      </c>
      <c r="C333" s="7" t="s">
        <v>18</v>
      </c>
      <c r="D333" s="18" t="s">
        <v>379</v>
      </c>
      <c r="E333" s="18" t="s">
        <v>305</v>
      </c>
      <c r="F333" s="8">
        <v>63.5</v>
      </c>
      <c r="G333" s="19">
        <v>75</v>
      </c>
      <c r="H333" s="9">
        <f>(F333+G333)/2</f>
        <v>69.25</v>
      </c>
      <c r="I333" s="8">
        <f t="shared" si="5"/>
        <v>26</v>
      </c>
      <c r="J333" s="8"/>
      <c r="K333" s="20"/>
      <c r="M333" s="21"/>
      <c r="N333" s="21"/>
      <c r="O333" s="21"/>
      <c r="P333" s="22"/>
    </row>
    <row r="334" customHeight="1" spans="1:16">
      <c r="A334" s="16">
        <v>11402023001</v>
      </c>
      <c r="B334" s="7" t="s">
        <v>404</v>
      </c>
      <c r="C334" s="7" t="s">
        <v>18</v>
      </c>
      <c r="D334" s="18" t="s">
        <v>379</v>
      </c>
      <c r="E334" s="18" t="s">
        <v>305</v>
      </c>
      <c r="F334" s="8">
        <v>64.5</v>
      </c>
      <c r="G334" s="19">
        <v>73.2</v>
      </c>
      <c r="H334" s="9">
        <f>(F334+G334)/2</f>
        <v>68.85</v>
      </c>
      <c r="I334" s="8">
        <f t="shared" si="5"/>
        <v>27</v>
      </c>
      <c r="J334" s="8"/>
      <c r="K334" s="20"/>
      <c r="M334" s="21"/>
      <c r="N334" s="21"/>
      <c r="O334" s="21"/>
      <c r="P334" s="22"/>
    </row>
    <row r="335" customHeight="1" spans="1:16">
      <c r="A335" s="16">
        <v>11402023920</v>
      </c>
      <c r="B335" s="7" t="s">
        <v>405</v>
      </c>
      <c r="C335" s="7" t="s">
        <v>18</v>
      </c>
      <c r="D335" s="18" t="s">
        <v>379</v>
      </c>
      <c r="E335" s="18" t="s">
        <v>305</v>
      </c>
      <c r="F335" s="8">
        <v>65</v>
      </c>
      <c r="G335" s="19">
        <v>71.2</v>
      </c>
      <c r="H335" s="9">
        <f>(F335+G335)/2</f>
        <v>68.1</v>
      </c>
      <c r="I335" s="8">
        <f t="shared" si="5"/>
        <v>28</v>
      </c>
      <c r="J335" s="8"/>
      <c r="K335" s="20"/>
      <c r="M335" s="21"/>
      <c r="N335" s="21"/>
      <c r="O335" s="21"/>
      <c r="P335" s="22"/>
    </row>
    <row r="336" customHeight="1" spans="1:16">
      <c r="A336" s="16">
        <v>11402023727</v>
      </c>
      <c r="B336" s="7" t="s">
        <v>406</v>
      </c>
      <c r="C336" s="7" t="s">
        <v>18</v>
      </c>
      <c r="D336" s="18" t="s">
        <v>379</v>
      </c>
      <c r="E336" s="18" t="s">
        <v>305</v>
      </c>
      <c r="F336" s="8">
        <v>62</v>
      </c>
      <c r="G336" s="19">
        <v>73.6</v>
      </c>
      <c r="H336" s="9">
        <f>(F336+G336)/2</f>
        <v>67.8</v>
      </c>
      <c r="I336" s="8">
        <f t="shared" si="5"/>
        <v>29</v>
      </c>
      <c r="J336" s="8"/>
      <c r="K336" s="20"/>
      <c r="M336" s="21"/>
      <c r="N336" s="21"/>
      <c r="O336" s="21"/>
      <c r="P336" s="22"/>
    </row>
    <row r="337" customHeight="1" spans="1:16">
      <c r="A337" s="16">
        <v>11402023330</v>
      </c>
      <c r="B337" s="7" t="s">
        <v>407</v>
      </c>
      <c r="C337" s="7" t="s">
        <v>18</v>
      </c>
      <c r="D337" s="18" t="s">
        <v>379</v>
      </c>
      <c r="E337" s="18" t="s">
        <v>305</v>
      </c>
      <c r="F337" s="8">
        <v>64.5</v>
      </c>
      <c r="G337" s="19">
        <v>71</v>
      </c>
      <c r="H337" s="9">
        <f>(F337+G337)/2</f>
        <v>67.75</v>
      </c>
      <c r="I337" s="8">
        <f t="shared" si="5"/>
        <v>30</v>
      </c>
      <c r="J337" s="8"/>
      <c r="K337" s="20"/>
      <c r="M337" s="21"/>
      <c r="N337" s="21"/>
      <c r="O337" s="21"/>
      <c r="P337" s="22"/>
    </row>
    <row r="338" customHeight="1" spans="1:16">
      <c r="A338" s="16">
        <v>11402022515</v>
      </c>
      <c r="B338" s="7" t="s">
        <v>408</v>
      </c>
      <c r="C338" s="7" t="s">
        <v>18</v>
      </c>
      <c r="D338" s="18" t="s">
        <v>379</v>
      </c>
      <c r="E338" s="18" t="s">
        <v>305</v>
      </c>
      <c r="F338" s="8">
        <v>60.75</v>
      </c>
      <c r="G338" s="19">
        <v>73.4</v>
      </c>
      <c r="H338" s="9">
        <f>(F338+G338)/2</f>
        <v>67.075</v>
      </c>
      <c r="I338" s="8">
        <f t="shared" si="5"/>
        <v>31</v>
      </c>
      <c r="J338" s="8"/>
      <c r="K338" s="20"/>
      <c r="M338" s="21"/>
      <c r="N338" s="21"/>
      <c r="O338" s="21"/>
      <c r="P338" s="22"/>
    </row>
    <row r="339" customHeight="1" spans="1:16">
      <c r="A339" s="16">
        <v>11402022705</v>
      </c>
      <c r="B339" s="7" t="s">
        <v>409</v>
      </c>
      <c r="C339" s="7" t="s">
        <v>18</v>
      </c>
      <c r="D339" s="18" t="s">
        <v>379</v>
      </c>
      <c r="E339" s="18" t="s">
        <v>305</v>
      </c>
      <c r="F339" s="8">
        <v>64.5</v>
      </c>
      <c r="G339" s="19">
        <v>68.4</v>
      </c>
      <c r="H339" s="9">
        <f>(F339+G339)/2</f>
        <v>66.45</v>
      </c>
      <c r="I339" s="8">
        <f t="shared" si="5"/>
        <v>32</v>
      </c>
      <c r="J339" s="8"/>
      <c r="K339" s="20"/>
      <c r="M339" s="21"/>
      <c r="N339" s="21"/>
      <c r="O339" s="21"/>
      <c r="P339" s="22"/>
    </row>
    <row r="340" customHeight="1" spans="1:16">
      <c r="A340" s="16">
        <v>11402023623</v>
      </c>
      <c r="B340" s="7" t="s">
        <v>410</v>
      </c>
      <c r="C340" s="7" t="s">
        <v>18</v>
      </c>
      <c r="D340" s="18" t="s">
        <v>379</v>
      </c>
      <c r="E340" s="18" t="s">
        <v>305</v>
      </c>
      <c r="F340" s="8">
        <v>60.5</v>
      </c>
      <c r="G340" s="19">
        <v>72.2</v>
      </c>
      <c r="H340" s="9">
        <f>(F340+G340)/2</f>
        <v>66.35</v>
      </c>
      <c r="I340" s="8">
        <f t="shared" si="5"/>
        <v>33</v>
      </c>
      <c r="J340" s="8"/>
      <c r="K340" s="20"/>
      <c r="M340" s="21"/>
      <c r="N340" s="21"/>
      <c r="O340" s="21"/>
      <c r="P340" s="22"/>
    </row>
    <row r="341" customHeight="1" spans="1:16">
      <c r="A341" s="16">
        <v>11402023508</v>
      </c>
      <c r="B341" s="7" t="s">
        <v>411</v>
      </c>
      <c r="C341" s="7" t="s">
        <v>18</v>
      </c>
      <c r="D341" s="18" t="s">
        <v>379</v>
      </c>
      <c r="E341" s="18" t="s">
        <v>305</v>
      </c>
      <c r="F341" s="8">
        <v>64.5</v>
      </c>
      <c r="G341" s="19">
        <v>66</v>
      </c>
      <c r="H341" s="9">
        <f>(F341+G341)/2</f>
        <v>65.25</v>
      </c>
      <c r="I341" s="8">
        <f t="shared" si="5"/>
        <v>34</v>
      </c>
      <c r="J341" s="8"/>
      <c r="K341" s="20"/>
      <c r="M341" s="21"/>
      <c r="N341" s="21"/>
      <c r="O341" s="21"/>
      <c r="P341" s="22"/>
    </row>
    <row r="342" customHeight="1" spans="1:16">
      <c r="A342" s="16">
        <v>11402024018</v>
      </c>
      <c r="B342" s="7" t="s">
        <v>412</v>
      </c>
      <c r="C342" s="7" t="s">
        <v>13</v>
      </c>
      <c r="D342" s="18" t="s">
        <v>379</v>
      </c>
      <c r="E342" s="18" t="s">
        <v>305</v>
      </c>
      <c r="F342" s="8">
        <v>67</v>
      </c>
      <c r="G342" s="19" t="s">
        <v>25</v>
      </c>
      <c r="H342" s="9">
        <f>(F342)/2</f>
        <v>33.5</v>
      </c>
      <c r="I342" s="8">
        <f t="shared" si="5"/>
        <v>35</v>
      </c>
      <c r="J342" s="8"/>
      <c r="K342" s="20"/>
      <c r="M342" s="21"/>
      <c r="N342" s="21"/>
      <c r="O342" s="21"/>
      <c r="P342" s="22"/>
    </row>
    <row r="343" customHeight="1" spans="1:16">
      <c r="A343" s="16">
        <v>11402022623</v>
      </c>
      <c r="B343" s="7" t="s">
        <v>413</v>
      </c>
      <c r="C343" s="7" t="s">
        <v>18</v>
      </c>
      <c r="D343" s="18" t="s">
        <v>379</v>
      </c>
      <c r="E343" s="18" t="s">
        <v>305</v>
      </c>
      <c r="F343" s="8">
        <v>64.5</v>
      </c>
      <c r="G343" s="19" t="s">
        <v>25</v>
      </c>
      <c r="H343" s="9">
        <f>(F343)/2</f>
        <v>32.25</v>
      </c>
      <c r="I343" s="8">
        <f t="shared" si="5"/>
        <v>36</v>
      </c>
      <c r="J343" s="8"/>
      <c r="K343" s="20"/>
      <c r="M343" s="21"/>
      <c r="N343" s="21"/>
      <c r="O343" s="21"/>
      <c r="P343" s="22"/>
    </row>
    <row r="344" customHeight="1" spans="1:15">
      <c r="A344" s="10">
        <v>11102035321</v>
      </c>
      <c r="B344" s="11" t="s">
        <v>414</v>
      </c>
      <c r="C344" s="11" t="s">
        <v>18</v>
      </c>
      <c r="D344" s="12" t="s">
        <v>379</v>
      </c>
      <c r="E344" s="12" t="s">
        <v>316</v>
      </c>
      <c r="F344" s="13">
        <v>59</v>
      </c>
      <c r="G344" s="14">
        <v>82.2</v>
      </c>
      <c r="H344" s="15">
        <f>(F344+G344)/2</f>
        <v>70.6</v>
      </c>
      <c r="I344" s="13">
        <f t="shared" si="5"/>
        <v>1</v>
      </c>
      <c r="J344" s="8" t="s">
        <v>16</v>
      </c>
      <c r="K344" s="20"/>
      <c r="M344" s="21"/>
      <c r="N344" s="21"/>
      <c r="O344" s="21"/>
    </row>
    <row r="345" customHeight="1" spans="1:15">
      <c r="A345" s="16">
        <v>11102035418</v>
      </c>
      <c r="B345" s="7" t="s">
        <v>415</v>
      </c>
      <c r="C345" s="7" t="s">
        <v>18</v>
      </c>
      <c r="D345" s="18" t="s">
        <v>379</v>
      </c>
      <c r="E345" s="18" t="s">
        <v>316</v>
      </c>
      <c r="F345" s="8">
        <v>33</v>
      </c>
      <c r="G345" s="19">
        <v>85.6</v>
      </c>
      <c r="H345" s="9">
        <f>(F345+G345)/2</f>
        <v>59.3</v>
      </c>
      <c r="I345" s="8">
        <f t="shared" si="5"/>
        <v>2</v>
      </c>
      <c r="J345" s="8"/>
      <c r="K345" s="20"/>
      <c r="M345" s="21"/>
      <c r="N345" s="21"/>
      <c r="O345" s="21"/>
    </row>
    <row r="346" customHeight="1" spans="1:15">
      <c r="A346" s="16">
        <v>11102035013</v>
      </c>
      <c r="B346" s="7" t="s">
        <v>416</v>
      </c>
      <c r="C346" s="7" t="s">
        <v>18</v>
      </c>
      <c r="D346" s="18" t="s">
        <v>379</v>
      </c>
      <c r="E346" s="18" t="s">
        <v>316</v>
      </c>
      <c r="F346" s="8">
        <v>35.5</v>
      </c>
      <c r="G346" s="19">
        <v>74</v>
      </c>
      <c r="H346" s="9">
        <f>(F346+G346)/2</f>
        <v>54.75</v>
      </c>
      <c r="I346" s="8">
        <f t="shared" si="5"/>
        <v>3</v>
      </c>
      <c r="J346" s="8"/>
      <c r="K346" s="20"/>
      <c r="M346" s="21"/>
      <c r="N346" s="21"/>
      <c r="O346" s="21"/>
    </row>
    <row r="347" customHeight="1" spans="1:15">
      <c r="A347" s="10">
        <v>22102042002</v>
      </c>
      <c r="B347" s="11" t="s">
        <v>417</v>
      </c>
      <c r="C347" s="11" t="s">
        <v>18</v>
      </c>
      <c r="D347" s="12" t="s">
        <v>379</v>
      </c>
      <c r="E347" s="12" t="s">
        <v>418</v>
      </c>
      <c r="F347" s="13">
        <v>80</v>
      </c>
      <c r="G347" s="14">
        <v>87.2</v>
      </c>
      <c r="H347" s="15">
        <f>(F347+G347)/2</f>
        <v>83.6</v>
      </c>
      <c r="I347" s="13">
        <f t="shared" si="5"/>
        <v>1</v>
      </c>
      <c r="J347" s="8" t="s">
        <v>16</v>
      </c>
      <c r="K347" s="20"/>
      <c r="M347" s="21"/>
      <c r="N347" s="21"/>
      <c r="O347" s="21"/>
    </row>
    <row r="348" customHeight="1" spans="1:15">
      <c r="A348" s="16">
        <v>22102041314</v>
      </c>
      <c r="B348" s="7" t="s">
        <v>419</v>
      </c>
      <c r="C348" s="7" t="s">
        <v>13</v>
      </c>
      <c r="D348" s="18" t="s">
        <v>379</v>
      </c>
      <c r="E348" s="18" t="s">
        <v>418</v>
      </c>
      <c r="F348" s="8">
        <v>79</v>
      </c>
      <c r="G348" s="19">
        <v>83.6</v>
      </c>
      <c r="H348" s="9">
        <f>(F348+G348)/2</f>
        <v>81.3</v>
      </c>
      <c r="I348" s="8">
        <f t="shared" si="5"/>
        <v>2</v>
      </c>
      <c r="J348" s="8"/>
      <c r="K348" s="20"/>
      <c r="M348" s="21"/>
      <c r="N348" s="21"/>
      <c r="O348" s="21"/>
    </row>
    <row r="349" customHeight="1" spans="1:15">
      <c r="A349" s="16">
        <v>22102043207</v>
      </c>
      <c r="B349" s="7" t="s">
        <v>420</v>
      </c>
      <c r="C349" s="7" t="s">
        <v>18</v>
      </c>
      <c r="D349" s="18" t="s">
        <v>379</v>
      </c>
      <c r="E349" s="18" t="s">
        <v>418</v>
      </c>
      <c r="F349" s="8">
        <v>79</v>
      </c>
      <c r="G349" s="19">
        <v>83.2</v>
      </c>
      <c r="H349" s="9">
        <f>(F349+G349)/2</f>
        <v>81.1</v>
      </c>
      <c r="I349" s="8">
        <f t="shared" si="5"/>
        <v>3</v>
      </c>
      <c r="J349" s="8"/>
      <c r="K349" s="20"/>
      <c r="M349" s="21"/>
      <c r="N349" s="21"/>
      <c r="O349" s="21"/>
    </row>
    <row r="350" customHeight="1" spans="1:15">
      <c r="A350" s="16">
        <v>22102041012</v>
      </c>
      <c r="B350" s="7" t="s">
        <v>421</v>
      </c>
      <c r="C350" s="7" t="s">
        <v>18</v>
      </c>
      <c r="D350" s="18" t="s">
        <v>379</v>
      </c>
      <c r="E350" s="18" t="s">
        <v>418</v>
      </c>
      <c r="F350" s="8">
        <v>82</v>
      </c>
      <c r="G350" s="19">
        <v>78.6</v>
      </c>
      <c r="H350" s="9">
        <f>(F350+G350)/2</f>
        <v>80.3</v>
      </c>
      <c r="I350" s="8">
        <f t="shared" si="5"/>
        <v>4</v>
      </c>
      <c r="J350" s="8"/>
      <c r="K350" s="20"/>
      <c r="M350" s="21"/>
      <c r="N350" s="21"/>
      <c r="O350" s="21"/>
    </row>
    <row r="351" customHeight="1" spans="1:15">
      <c r="A351" s="16">
        <v>22102042218</v>
      </c>
      <c r="B351" s="7" t="s">
        <v>422</v>
      </c>
      <c r="C351" s="7" t="s">
        <v>18</v>
      </c>
      <c r="D351" s="18" t="s">
        <v>379</v>
      </c>
      <c r="E351" s="18" t="s">
        <v>418</v>
      </c>
      <c r="F351" s="8">
        <v>79</v>
      </c>
      <c r="G351" s="19">
        <v>76.4</v>
      </c>
      <c r="H351" s="9">
        <f>(F351+G351)/2</f>
        <v>77.7</v>
      </c>
      <c r="I351" s="8">
        <f t="shared" si="5"/>
        <v>5</v>
      </c>
      <c r="J351" s="8"/>
      <c r="K351" s="20"/>
      <c r="M351" s="21"/>
      <c r="N351" s="21"/>
      <c r="O351" s="21"/>
    </row>
    <row r="352" customHeight="1" spans="1:15">
      <c r="A352" s="10">
        <v>10302021311</v>
      </c>
      <c r="B352" s="11" t="s">
        <v>423</v>
      </c>
      <c r="C352" s="11" t="s">
        <v>18</v>
      </c>
      <c r="D352" s="12" t="s">
        <v>424</v>
      </c>
      <c r="E352" s="12" t="s">
        <v>425</v>
      </c>
      <c r="F352" s="13">
        <v>84.5</v>
      </c>
      <c r="G352" s="14">
        <v>83</v>
      </c>
      <c r="H352" s="15">
        <f>(F352+G352)/2</f>
        <v>83.75</v>
      </c>
      <c r="I352" s="13">
        <f t="shared" si="5"/>
        <v>1</v>
      </c>
      <c r="J352" s="8" t="s">
        <v>16</v>
      </c>
      <c r="K352" s="20"/>
      <c r="M352" s="21"/>
      <c r="N352" s="21"/>
      <c r="O352" s="21"/>
    </row>
    <row r="353" customHeight="1" spans="1:15">
      <c r="A353" s="16">
        <v>10302021921</v>
      </c>
      <c r="B353" s="7" t="s">
        <v>426</v>
      </c>
      <c r="C353" s="7" t="s">
        <v>18</v>
      </c>
      <c r="D353" s="18" t="s">
        <v>424</v>
      </c>
      <c r="E353" s="18" t="s">
        <v>425</v>
      </c>
      <c r="F353" s="8">
        <v>78.5</v>
      </c>
      <c r="G353" s="19">
        <v>84.8</v>
      </c>
      <c r="H353" s="9">
        <f>(F353+G353)/2</f>
        <v>81.65</v>
      </c>
      <c r="I353" s="8">
        <f t="shared" si="5"/>
        <v>2</v>
      </c>
      <c r="J353" s="8"/>
      <c r="K353" s="20"/>
      <c r="M353" s="21"/>
      <c r="N353" s="21"/>
      <c r="O353" s="21"/>
    </row>
    <row r="354" customHeight="1" spans="1:15">
      <c r="A354" s="16">
        <v>10302020122</v>
      </c>
      <c r="B354" s="7" t="s">
        <v>427</v>
      </c>
      <c r="C354" s="7" t="s">
        <v>13</v>
      </c>
      <c r="D354" s="18" t="s">
        <v>424</v>
      </c>
      <c r="E354" s="18" t="s">
        <v>425</v>
      </c>
      <c r="F354" s="8">
        <v>78</v>
      </c>
      <c r="G354" s="19">
        <v>72</v>
      </c>
      <c r="H354" s="9">
        <f>(F354+G354)/2</f>
        <v>75</v>
      </c>
      <c r="I354" s="8">
        <f t="shared" si="5"/>
        <v>3</v>
      </c>
      <c r="J354" s="8"/>
      <c r="K354" s="20"/>
      <c r="M354" s="21"/>
      <c r="N354" s="21"/>
      <c r="O354" s="21"/>
    </row>
    <row r="355" customHeight="1" spans="1:15">
      <c r="A355" s="10">
        <v>10402033616</v>
      </c>
      <c r="B355" s="11" t="s">
        <v>428</v>
      </c>
      <c r="C355" s="11" t="s">
        <v>13</v>
      </c>
      <c r="D355" s="12" t="s">
        <v>424</v>
      </c>
      <c r="E355" s="12" t="s">
        <v>429</v>
      </c>
      <c r="F355" s="13">
        <v>72</v>
      </c>
      <c r="G355" s="14">
        <v>84</v>
      </c>
      <c r="H355" s="15">
        <f>(F355+G355)/2</f>
        <v>78</v>
      </c>
      <c r="I355" s="13">
        <f t="shared" si="5"/>
        <v>1</v>
      </c>
      <c r="J355" s="8" t="s">
        <v>16</v>
      </c>
      <c r="K355" s="20"/>
      <c r="M355" s="21"/>
      <c r="N355" s="21"/>
      <c r="O355" s="21"/>
    </row>
    <row r="356" customHeight="1" spans="1:15">
      <c r="A356" s="16">
        <v>10402033729</v>
      </c>
      <c r="B356" s="7" t="s">
        <v>430</v>
      </c>
      <c r="C356" s="7" t="s">
        <v>13</v>
      </c>
      <c r="D356" s="18" t="s">
        <v>424</v>
      </c>
      <c r="E356" s="18" t="s">
        <v>429</v>
      </c>
      <c r="F356" s="8">
        <v>72</v>
      </c>
      <c r="G356" s="19">
        <v>81.6</v>
      </c>
      <c r="H356" s="9">
        <f>(F356+G356)/2</f>
        <v>76.8</v>
      </c>
      <c r="I356" s="8">
        <f t="shared" si="5"/>
        <v>2</v>
      </c>
      <c r="J356" s="8"/>
      <c r="K356" s="20"/>
      <c r="M356" s="21"/>
      <c r="N356" s="21"/>
      <c r="O356" s="21"/>
    </row>
    <row r="357" customHeight="1" spans="1:15">
      <c r="A357" s="16">
        <v>10402033511</v>
      </c>
      <c r="B357" s="7" t="s">
        <v>431</v>
      </c>
      <c r="C357" s="7" t="s">
        <v>18</v>
      </c>
      <c r="D357" s="18" t="s">
        <v>424</v>
      </c>
      <c r="E357" s="18" t="s">
        <v>429</v>
      </c>
      <c r="F357" s="8">
        <v>66</v>
      </c>
      <c r="G357" s="19">
        <v>79.4</v>
      </c>
      <c r="H357" s="9">
        <f>(F357+G357)/2</f>
        <v>72.7</v>
      </c>
      <c r="I357" s="8">
        <f t="shared" si="5"/>
        <v>3</v>
      </c>
      <c r="J357" s="8"/>
      <c r="K357" s="20"/>
      <c r="M357" s="21"/>
      <c r="N357" s="21"/>
      <c r="O357" s="21"/>
    </row>
    <row r="358" customHeight="1" spans="1:15">
      <c r="A358" s="16">
        <v>10402033518</v>
      </c>
      <c r="B358" s="7" t="s">
        <v>432</v>
      </c>
      <c r="C358" s="7" t="s">
        <v>13</v>
      </c>
      <c r="D358" s="18" t="s">
        <v>424</v>
      </c>
      <c r="E358" s="18" t="s">
        <v>429</v>
      </c>
      <c r="F358" s="8">
        <v>66</v>
      </c>
      <c r="G358" s="19">
        <v>78.2</v>
      </c>
      <c r="H358" s="9">
        <f>(F358+G358)/2</f>
        <v>72.1</v>
      </c>
      <c r="I358" s="8">
        <f t="shared" si="5"/>
        <v>4</v>
      </c>
      <c r="J358" s="8"/>
      <c r="K358" s="20"/>
      <c r="M358" s="21"/>
      <c r="N358" s="21"/>
      <c r="O358" s="21"/>
    </row>
    <row r="359" customHeight="1" spans="1:16">
      <c r="A359" s="10">
        <v>10802034010</v>
      </c>
      <c r="B359" s="11" t="s">
        <v>433</v>
      </c>
      <c r="C359" s="11" t="s">
        <v>18</v>
      </c>
      <c r="D359" s="12" t="s">
        <v>424</v>
      </c>
      <c r="E359" s="12" t="s">
        <v>434</v>
      </c>
      <c r="F359" s="13">
        <v>90</v>
      </c>
      <c r="G359" s="14">
        <v>88</v>
      </c>
      <c r="H359" s="15">
        <f>(F359+G359)/2</f>
        <v>89</v>
      </c>
      <c r="I359" s="13">
        <f t="shared" si="5"/>
        <v>1</v>
      </c>
      <c r="J359" s="8" t="s">
        <v>16</v>
      </c>
      <c r="K359" s="20"/>
      <c r="M359" s="21"/>
      <c r="N359" s="21"/>
      <c r="O359" s="21"/>
      <c r="P359" s="22"/>
    </row>
    <row r="360" customHeight="1" spans="1:16">
      <c r="A360" s="16">
        <v>10802034207</v>
      </c>
      <c r="B360" s="7" t="s">
        <v>435</v>
      </c>
      <c r="C360" s="7" t="s">
        <v>13</v>
      </c>
      <c r="D360" s="18" t="s">
        <v>424</v>
      </c>
      <c r="E360" s="18" t="s">
        <v>434</v>
      </c>
      <c r="F360" s="8">
        <v>80</v>
      </c>
      <c r="G360" s="19">
        <v>80.8</v>
      </c>
      <c r="H360" s="9">
        <f>(F360+G360)/2</f>
        <v>80.4</v>
      </c>
      <c r="I360" s="8">
        <f t="shared" si="5"/>
        <v>2</v>
      </c>
      <c r="J360" s="8"/>
      <c r="K360" s="20"/>
      <c r="M360" s="21"/>
      <c r="N360" s="21"/>
      <c r="O360" s="21"/>
      <c r="P360" s="22"/>
    </row>
    <row r="361" customHeight="1" spans="1:16">
      <c r="A361" s="16">
        <v>10802033929</v>
      </c>
      <c r="B361" s="7" t="s">
        <v>436</v>
      </c>
      <c r="C361" s="7" t="s">
        <v>13</v>
      </c>
      <c r="D361" s="18" t="s">
        <v>424</v>
      </c>
      <c r="E361" s="18" t="s">
        <v>434</v>
      </c>
      <c r="F361" s="8">
        <v>80</v>
      </c>
      <c r="G361" s="19" t="s">
        <v>25</v>
      </c>
      <c r="H361" s="9">
        <f>(F361)/2</f>
        <v>40</v>
      </c>
      <c r="I361" s="8">
        <f t="shared" si="5"/>
        <v>3</v>
      </c>
      <c r="J361" s="8"/>
      <c r="K361" s="20"/>
      <c r="M361" s="21"/>
      <c r="N361" s="21"/>
      <c r="O361" s="21"/>
      <c r="P361" s="22"/>
    </row>
    <row r="362" customHeight="1" spans="1:15">
      <c r="A362" s="10">
        <v>22002040519</v>
      </c>
      <c r="B362" s="11" t="s">
        <v>437</v>
      </c>
      <c r="C362" s="11" t="s">
        <v>18</v>
      </c>
      <c r="D362" s="12" t="s">
        <v>438</v>
      </c>
      <c r="E362" s="12" t="s">
        <v>439</v>
      </c>
      <c r="F362" s="13">
        <v>76</v>
      </c>
      <c r="G362" s="14">
        <v>78.4</v>
      </c>
      <c r="H362" s="15">
        <f>(F362+G362)/2</f>
        <v>77.2</v>
      </c>
      <c r="I362" s="13">
        <f t="shared" si="5"/>
        <v>1</v>
      </c>
      <c r="J362" s="8" t="s">
        <v>16</v>
      </c>
      <c r="K362" s="20"/>
      <c r="M362" s="21"/>
      <c r="N362" s="21"/>
      <c r="O362" s="21"/>
    </row>
    <row r="363" customHeight="1" spans="1:15">
      <c r="A363" s="16">
        <v>22002040217</v>
      </c>
      <c r="B363" s="7" t="s">
        <v>440</v>
      </c>
      <c r="C363" s="7" t="s">
        <v>18</v>
      </c>
      <c r="D363" s="18" t="s">
        <v>438</v>
      </c>
      <c r="E363" s="18" t="s">
        <v>439</v>
      </c>
      <c r="F363" s="8">
        <v>68</v>
      </c>
      <c r="G363" s="19">
        <v>73.8</v>
      </c>
      <c r="H363" s="9">
        <f>(F363+G363)/2</f>
        <v>70.9</v>
      </c>
      <c r="I363" s="8">
        <f t="shared" si="5"/>
        <v>2</v>
      </c>
      <c r="J363" s="8"/>
      <c r="K363" s="20"/>
      <c r="M363" s="21"/>
      <c r="N363" s="21"/>
      <c r="O363" s="21"/>
    </row>
    <row r="364" customHeight="1" spans="1:15">
      <c r="A364" s="16">
        <v>22002040410</v>
      </c>
      <c r="B364" s="7" t="s">
        <v>441</v>
      </c>
      <c r="C364" s="7" t="s">
        <v>13</v>
      </c>
      <c r="D364" s="18" t="s">
        <v>438</v>
      </c>
      <c r="E364" s="18" t="s">
        <v>439</v>
      </c>
      <c r="F364" s="8">
        <v>72</v>
      </c>
      <c r="G364" s="19">
        <v>69.6</v>
      </c>
      <c r="H364" s="9">
        <f>(F364+G364)/2</f>
        <v>70.8</v>
      </c>
      <c r="I364" s="8">
        <f t="shared" si="5"/>
        <v>3</v>
      </c>
      <c r="J364" s="8"/>
      <c r="K364" s="20"/>
      <c r="M364" s="21"/>
      <c r="N364" s="21"/>
      <c r="O364" s="21"/>
    </row>
    <row r="365" customHeight="1" spans="1:16">
      <c r="A365" s="10">
        <v>10102030923</v>
      </c>
      <c r="B365" s="11" t="s">
        <v>442</v>
      </c>
      <c r="C365" s="11" t="s">
        <v>18</v>
      </c>
      <c r="D365" s="12" t="s">
        <v>443</v>
      </c>
      <c r="E365" s="12" t="s">
        <v>444</v>
      </c>
      <c r="F365" s="13">
        <v>73.5</v>
      </c>
      <c r="G365" s="14">
        <v>74.8</v>
      </c>
      <c r="H365" s="15">
        <f>(F365+G365)/2</f>
        <v>74.15</v>
      </c>
      <c r="I365" s="13">
        <f t="shared" si="5"/>
        <v>1</v>
      </c>
      <c r="J365" s="8" t="s">
        <v>16</v>
      </c>
      <c r="K365" s="20"/>
      <c r="M365" s="21"/>
      <c r="N365" s="21"/>
      <c r="O365" s="21"/>
      <c r="P365" s="22"/>
    </row>
    <row r="366" customHeight="1" spans="1:16">
      <c r="A366" s="16">
        <v>10102032518</v>
      </c>
      <c r="B366" s="7" t="s">
        <v>445</v>
      </c>
      <c r="C366" s="7" t="s">
        <v>18</v>
      </c>
      <c r="D366" s="18" t="s">
        <v>443</v>
      </c>
      <c r="E366" s="18" t="s">
        <v>444</v>
      </c>
      <c r="F366" s="8">
        <v>72.5</v>
      </c>
      <c r="G366" s="19">
        <v>73.2</v>
      </c>
      <c r="H366" s="9">
        <f>(F366+G366)/2</f>
        <v>72.85</v>
      </c>
      <c r="I366" s="8">
        <f t="shared" si="5"/>
        <v>2</v>
      </c>
      <c r="J366" s="8"/>
      <c r="K366" s="20"/>
      <c r="M366" s="21"/>
      <c r="N366" s="21"/>
      <c r="O366" s="21"/>
      <c r="P366" s="22"/>
    </row>
    <row r="367" customHeight="1" spans="1:16">
      <c r="A367" s="16">
        <v>10102031021</v>
      </c>
      <c r="B367" s="7" t="s">
        <v>446</v>
      </c>
      <c r="C367" s="7" t="s">
        <v>13</v>
      </c>
      <c r="D367" s="18" t="s">
        <v>443</v>
      </c>
      <c r="E367" s="18" t="s">
        <v>444</v>
      </c>
      <c r="F367" s="8">
        <v>72</v>
      </c>
      <c r="G367" s="19">
        <v>68.4</v>
      </c>
      <c r="H367" s="9">
        <f>(F367+G367)/2</f>
        <v>70.2</v>
      </c>
      <c r="I367" s="8">
        <f t="shared" si="5"/>
        <v>3</v>
      </c>
      <c r="J367" s="8"/>
      <c r="K367" s="20"/>
      <c r="M367" s="21"/>
      <c r="N367" s="21"/>
      <c r="O367" s="21"/>
      <c r="P367" s="22"/>
    </row>
    <row r="368" customHeight="1" spans="1:11">
      <c r="A368" s="16">
        <v>10102031503</v>
      </c>
      <c r="B368" s="7" t="s">
        <v>447</v>
      </c>
      <c r="C368" s="7" t="s">
        <v>18</v>
      </c>
      <c r="D368" s="18" t="s">
        <v>443</v>
      </c>
      <c r="E368" s="18" t="s">
        <v>444</v>
      </c>
      <c r="F368" s="8">
        <v>72</v>
      </c>
      <c r="G368" s="8">
        <v>66</v>
      </c>
      <c r="H368" s="9">
        <f>(F368+G368)/2</f>
        <v>69</v>
      </c>
      <c r="I368" s="8">
        <f t="shared" si="5"/>
        <v>4</v>
      </c>
      <c r="J368" s="8"/>
      <c r="K368" s="20"/>
    </row>
    <row r="369" customHeight="1" spans="1:15">
      <c r="A369" s="10">
        <v>11202022319</v>
      </c>
      <c r="B369" s="11" t="s">
        <v>448</v>
      </c>
      <c r="C369" s="11" t="s">
        <v>18</v>
      </c>
      <c r="D369" s="12" t="s">
        <v>443</v>
      </c>
      <c r="E369" s="12" t="s">
        <v>449</v>
      </c>
      <c r="F369" s="13">
        <v>66</v>
      </c>
      <c r="G369" s="14">
        <v>84.6</v>
      </c>
      <c r="H369" s="15">
        <f>(F369+G369)/2</f>
        <v>75.3</v>
      </c>
      <c r="I369" s="13">
        <f t="shared" si="5"/>
        <v>1</v>
      </c>
      <c r="J369" s="8" t="s">
        <v>16</v>
      </c>
      <c r="K369" s="20"/>
      <c r="M369" s="21"/>
      <c r="N369" s="21"/>
      <c r="O369" s="21"/>
    </row>
    <row r="370" customHeight="1" spans="1:15">
      <c r="A370" s="16">
        <v>11202022303</v>
      </c>
      <c r="B370" s="7" t="s">
        <v>450</v>
      </c>
      <c r="C370" s="7" t="s">
        <v>18</v>
      </c>
      <c r="D370" s="18" t="s">
        <v>443</v>
      </c>
      <c r="E370" s="18" t="s">
        <v>449</v>
      </c>
      <c r="F370" s="8">
        <v>67.5</v>
      </c>
      <c r="G370" s="19">
        <v>82.8</v>
      </c>
      <c r="H370" s="9">
        <f>(F370+G370)/2</f>
        <v>75.15</v>
      </c>
      <c r="I370" s="8">
        <f t="shared" si="5"/>
        <v>2</v>
      </c>
      <c r="J370" s="8"/>
      <c r="K370" s="20"/>
      <c r="M370" s="21"/>
      <c r="N370" s="21"/>
      <c r="O370" s="21"/>
    </row>
    <row r="371" customHeight="1" spans="1:15">
      <c r="A371" s="16">
        <v>11202022306</v>
      </c>
      <c r="B371" s="7" t="s">
        <v>451</v>
      </c>
      <c r="C371" s="7" t="s">
        <v>18</v>
      </c>
      <c r="D371" s="18" t="s">
        <v>443</v>
      </c>
      <c r="E371" s="18" t="s">
        <v>449</v>
      </c>
      <c r="F371" s="8">
        <v>66</v>
      </c>
      <c r="G371" s="19">
        <v>83</v>
      </c>
      <c r="H371" s="9">
        <f>(F371+G371)/2</f>
        <v>74.5</v>
      </c>
      <c r="I371" s="8">
        <f t="shared" si="5"/>
        <v>3</v>
      </c>
      <c r="J371" s="8"/>
      <c r="K371" s="20"/>
      <c r="M371" s="21"/>
      <c r="N371" s="21"/>
      <c r="O371" s="21"/>
    </row>
    <row r="372" customHeight="1" spans="1:15">
      <c r="A372" s="10">
        <v>22002040103</v>
      </c>
      <c r="B372" s="11" t="s">
        <v>452</v>
      </c>
      <c r="C372" s="11" t="s">
        <v>18</v>
      </c>
      <c r="D372" s="12" t="s">
        <v>453</v>
      </c>
      <c r="E372" s="12" t="s">
        <v>454</v>
      </c>
      <c r="F372" s="13">
        <v>77</v>
      </c>
      <c r="G372" s="14">
        <v>83</v>
      </c>
      <c r="H372" s="15">
        <f>(F372+G372)/2</f>
        <v>80</v>
      </c>
      <c r="I372" s="13">
        <f t="shared" si="5"/>
        <v>1</v>
      </c>
      <c r="J372" s="8" t="s">
        <v>16</v>
      </c>
      <c r="K372" s="20"/>
      <c r="M372" s="21"/>
      <c r="N372" s="21"/>
      <c r="O372" s="21"/>
    </row>
    <row r="373" customHeight="1" spans="1:15">
      <c r="A373" s="10">
        <v>22002040319</v>
      </c>
      <c r="B373" s="11" t="s">
        <v>455</v>
      </c>
      <c r="C373" s="11" t="s">
        <v>18</v>
      </c>
      <c r="D373" s="12" t="s">
        <v>453</v>
      </c>
      <c r="E373" s="12" t="s">
        <v>454</v>
      </c>
      <c r="F373" s="13">
        <v>77</v>
      </c>
      <c r="G373" s="14">
        <v>82</v>
      </c>
      <c r="H373" s="15">
        <f>(F373+G373)/2</f>
        <v>79.5</v>
      </c>
      <c r="I373" s="13">
        <f t="shared" si="5"/>
        <v>2</v>
      </c>
      <c r="J373" s="8" t="s">
        <v>16</v>
      </c>
      <c r="K373" s="20"/>
      <c r="M373" s="21"/>
      <c r="N373" s="21"/>
      <c r="O373" s="21"/>
    </row>
    <row r="374" customHeight="1" spans="1:15">
      <c r="A374" s="10">
        <v>22002040329</v>
      </c>
      <c r="B374" s="11" t="s">
        <v>456</v>
      </c>
      <c r="C374" s="11" t="s">
        <v>18</v>
      </c>
      <c r="D374" s="12" t="s">
        <v>453</v>
      </c>
      <c r="E374" s="12" t="s">
        <v>454</v>
      </c>
      <c r="F374" s="13">
        <v>76</v>
      </c>
      <c r="G374" s="14">
        <v>82</v>
      </c>
      <c r="H374" s="15">
        <f>(F374+G374)/2</f>
        <v>79</v>
      </c>
      <c r="I374" s="13">
        <f t="shared" si="5"/>
        <v>3</v>
      </c>
      <c r="J374" s="8" t="s">
        <v>16</v>
      </c>
      <c r="K374" s="20"/>
      <c r="M374" s="21"/>
      <c r="N374" s="21"/>
      <c r="O374" s="21"/>
    </row>
    <row r="375" customHeight="1" spans="1:15">
      <c r="A375" s="10">
        <v>22002040614</v>
      </c>
      <c r="B375" s="11" t="s">
        <v>457</v>
      </c>
      <c r="C375" s="11" t="s">
        <v>13</v>
      </c>
      <c r="D375" s="12" t="s">
        <v>453</v>
      </c>
      <c r="E375" s="12" t="s">
        <v>454</v>
      </c>
      <c r="F375" s="13">
        <v>79</v>
      </c>
      <c r="G375" s="14">
        <v>78.4</v>
      </c>
      <c r="H375" s="15">
        <f>(F375+G375)/2</f>
        <v>78.7</v>
      </c>
      <c r="I375" s="13">
        <f t="shared" si="5"/>
        <v>4</v>
      </c>
      <c r="J375" s="8" t="s">
        <v>16</v>
      </c>
      <c r="K375" s="20"/>
      <c r="M375" s="21"/>
      <c r="N375" s="21"/>
      <c r="O375" s="21"/>
    </row>
    <row r="376" customHeight="1" spans="1:15">
      <c r="A376" s="10">
        <v>22002040826</v>
      </c>
      <c r="B376" s="11" t="s">
        <v>458</v>
      </c>
      <c r="C376" s="11" t="s">
        <v>13</v>
      </c>
      <c r="D376" s="12" t="s">
        <v>453</v>
      </c>
      <c r="E376" s="12" t="s">
        <v>454</v>
      </c>
      <c r="F376" s="13">
        <v>73</v>
      </c>
      <c r="G376" s="14">
        <v>83.6</v>
      </c>
      <c r="H376" s="15">
        <f>(F376+G376)/2</f>
        <v>78.3</v>
      </c>
      <c r="I376" s="13">
        <f t="shared" si="5"/>
        <v>5</v>
      </c>
      <c r="J376" s="8" t="s">
        <v>16</v>
      </c>
      <c r="K376" s="20"/>
      <c r="M376" s="21"/>
      <c r="N376" s="21"/>
      <c r="O376" s="21"/>
    </row>
    <row r="377" customHeight="1" spans="1:15">
      <c r="A377" s="10">
        <v>22002040809</v>
      </c>
      <c r="B377" s="11" t="s">
        <v>459</v>
      </c>
      <c r="C377" s="11" t="s">
        <v>18</v>
      </c>
      <c r="D377" s="12" t="s">
        <v>453</v>
      </c>
      <c r="E377" s="12" t="s">
        <v>454</v>
      </c>
      <c r="F377" s="13">
        <v>71</v>
      </c>
      <c r="G377" s="14">
        <v>84.2</v>
      </c>
      <c r="H377" s="15">
        <f>(F377+G377)/2</f>
        <v>77.6</v>
      </c>
      <c r="I377" s="13">
        <f t="shared" si="5"/>
        <v>6</v>
      </c>
      <c r="J377" s="8" t="s">
        <v>16</v>
      </c>
      <c r="K377" s="20"/>
      <c r="M377" s="21"/>
      <c r="N377" s="21"/>
      <c r="O377" s="21"/>
    </row>
    <row r="378" customHeight="1" spans="1:15">
      <c r="A378" s="10">
        <v>22002040728</v>
      </c>
      <c r="B378" s="11" t="s">
        <v>460</v>
      </c>
      <c r="C378" s="11" t="s">
        <v>13</v>
      </c>
      <c r="D378" s="12" t="s">
        <v>453</v>
      </c>
      <c r="E378" s="12" t="s">
        <v>454</v>
      </c>
      <c r="F378" s="13">
        <v>70</v>
      </c>
      <c r="G378" s="14">
        <v>84.2</v>
      </c>
      <c r="H378" s="15">
        <f>(F378+G378)/2</f>
        <v>77.1</v>
      </c>
      <c r="I378" s="13">
        <f t="shared" si="5"/>
        <v>7</v>
      </c>
      <c r="J378" s="8" t="s">
        <v>16</v>
      </c>
      <c r="K378" s="20"/>
      <c r="M378" s="21"/>
      <c r="N378" s="21"/>
      <c r="O378" s="21"/>
    </row>
    <row r="379" customHeight="1" spans="1:15">
      <c r="A379" s="10">
        <v>22002040423</v>
      </c>
      <c r="B379" s="11" t="s">
        <v>461</v>
      </c>
      <c r="C379" s="11" t="s">
        <v>13</v>
      </c>
      <c r="D379" s="12" t="s">
        <v>453</v>
      </c>
      <c r="E379" s="12" t="s">
        <v>454</v>
      </c>
      <c r="F379" s="13">
        <v>76</v>
      </c>
      <c r="G379" s="14">
        <v>78</v>
      </c>
      <c r="H379" s="15">
        <f>(F379+G379)/2</f>
        <v>77</v>
      </c>
      <c r="I379" s="13">
        <f t="shared" si="5"/>
        <v>8</v>
      </c>
      <c r="J379" s="8" t="s">
        <v>16</v>
      </c>
      <c r="K379" s="20"/>
      <c r="M379" s="21"/>
      <c r="N379" s="21"/>
      <c r="O379" s="21"/>
    </row>
    <row r="380" customHeight="1" spans="1:15">
      <c r="A380" s="10">
        <v>22002040627</v>
      </c>
      <c r="B380" s="11" t="s">
        <v>462</v>
      </c>
      <c r="C380" s="11" t="s">
        <v>18</v>
      </c>
      <c r="D380" s="12" t="s">
        <v>453</v>
      </c>
      <c r="E380" s="12" t="s">
        <v>454</v>
      </c>
      <c r="F380" s="13">
        <v>73</v>
      </c>
      <c r="G380" s="14">
        <v>80.2</v>
      </c>
      <c r="H380" s="15">
        <f>(F380+G380)/2</f>
        <v>76.6</v>
      </c>
      <c r="I380" s="13">
        <f t="shared" si="5"/>
        <v>9</v>
      </c>
      <c r="J380" s="8" t="s">
        <v>16</v>
      </c>
      <c r="K380" s="20"/>
      <c r="M380" s="21"/>
      <c r="N380" s="21"/>
      <c r="O380" s="21"/>
    </row>
    <row r="381" customHeight="1" spans="1:15">
      <c r="A381" s="16">
        <v>22002040507</v>
      </c>
      <c r="B381" s="7" t="s">
        <v>463</v>
      </c>
      <c r="C381" s="7" t="s">
        <v>13</v>
      </c>
      <c r="D381" s="18" t="s">
        <v>453</v>
      </c>
      <c r="E381" s="18" t="s">
        <v>454</v>
      </c>
      <c r="F381" s="8">
        <v>64</v>
      </c>
      <c r="G381" s="19">
        <v>85.4</v>
      </c>
      <c r="H381" s="9">
        <f>(F381+G381)/2</f>
        <v>74.7</v>
      </c>
      <c r="I381" s="8">
        <f t="shared" si="5"/>
        <v>10</v>
      </c>
      <c r="J381" s="8"/>
      <c r="K381" s="20"/>
      <c r="M381" s="21"/>
      <c r="N381" s="21"/>
      <c r="O381" s="21"/>
    </row>
    <row r="382" customHeight="1" spans="1:19">
      <c r="A382" s="16">
        <v>22002040107</v>
      </c>
      <c r="B382" s="7" t="s">
        <v>464</v>
      </c>
      <c r="C382" s="7" t="s">
        <v>18</v>
      </c>
      <c r="D382" s="18" t="s">
        <v>453</v>
      </c>
      <c r="E382" s="18" t="s">
        <v>454</v>
      </c>
      <c r="F382" s="8">
        <v>68</v>
      </c>
      <c r="G382" s="19">
        <v>80.2</v>
      </c>
      <c r="H382" s="9">
        <f>(F382+G382)/2</f>
        <v>74.1</v>
      </c>
      <c r="I382" s="8">
        <f t="shared" si="5"/>
        <v>11</v>
      </c>
      <c r="J382" s="8"/>
      <c r="K382" s="20"/>
      <c r="M382" s="21"/>
      <c r="N382" s="21"/>
      <c r="O382" s="21"/>
      <c r="Q382" s="38"/>
      <c r="R382" s="39"/>
      <c r="S382" s="40"/>
    </row>
    <row r="383" customHeight="1" spans="1:15">
      <c r="A383" s="16">
        <v>22002040418</v>
      </c>
      <c r="B383" s="7" t="s">
        <v>465</v>
      </c>
      <c r="C383" s="7" t="s">
        <v>13</v>
      </c>
      <c r="D383" s="18" t="s">
        <v>453</v>
      </c>
      <c r="E383" s="18" t="s">
        <v>454</v>
      </c>
      <c r="F383" s="8">
        <v>64</v>
      </c>
      <c r="G383" s="19">
        <v>84.2</v>
      </c>
      <c r="H383" s="9">
        <f>(F383+G383)/2</f>
        <v>74.1</v>
      </c>
      <c r="I383" s="8">
        <f t="shared" si="5"/>
        <v>11</v>
      </c>
      <c r="J383" s="8"/>
      <c r="K383" s="20"/>
      <c r="M383" s="21"/>
      <c r="N383" s="21"/>
      <c r="O383" s="21"/>
    </row>
    <row r="384" customHeight="1" spans="1:15">
      <c r="A384" s="16">
        <v>22002040330</v>
      </c>
      <c r="B384" s="7" t="s">
        <v>466</v>
      </c>
      <c r="C384" s="7" t="s">
        <v>13</v>
      </c>
      <c r="D384" s="18" t="s">
        <v>453</v>
      </c>
      <c r="E384" s="18" t="s">
        <v>454</v>
      </c>
      <c r="F384" s="8">
        <v>69</v>
      </c>
      <c r="G384" s="19">
        <v>79</v>
      </c>
      <c r="H384" s="9">
        <f>(F384+G384)/2</f>
        <v>74</v>
      </c>
      <c r="I384" s="8">
        <f t="shared" si="5"/>
        <v>13</v>
      </c>
      <c r="J384" s="8"/>
      <c r="K384" s="20"/>
      <c r="M384" s="21"/>
      <c r="N384" s="21"/>
      <c r="O384" s="21"/>
    </row>
    <row r="385" customHeight="1" spans="1:15">
      <c r="A385" s="16">
        <v>22002040713</v>
      </c>
      <c r="B385" s="7" t="s">
        <v>467</v>
      </c>
      <c r="C385" s="7" t="s">
        <v>18</v>
      </c>
      <c r="D385" s="18" t="s">
        <v>453</v>
      </c>
      <c r="E385" s="18" t="s">
        <v>454</v>
      </c>
      <c r="F385" s="8">
        <v>66</v>
      </c>
      <c r="G385" s="19">
        <v>81.6</v>
      </c>
      <c r="H385" s="9">
        <f>(F385+G385)/2</f>
        <v>73.8</v>
      </c>
      <c r="I385" s="8">
        <f t="shared" si="5"/>
        <v>14</v>
      </c>
      <c r="J385" s="8"/>
      <c r="K385" s="20"/>
      <c r="M385" s="21"/>
      <c r="N385" s="21"/>
      <c r="O385" s="21"/>
    </row>
    <row r="386" customHeight="1" spans="1:15">
      <c r="A386" s="16">
        <v>22002040612</v>
      </c>
      <c r="B386" s="7" t="s">
        <v>468</v>
      </c>
      <c r="C386" s="7" t="s">
        <v>13</v>
      </c>
      <c r="D386" s="18" t="s">
        <v>453</v>
      </c>
      <c r="E386" s="18" t="s">
        <v>454</v>
      </c>
      <c r="F386" s="8">
        <v>67</v>
      </c>
      <c r="G386" s="19">
        <v>80.2</v>
      </c>
      <c r="H386" s="9">
        <f>(F386+G386)/2</f>
        <v>73.6</v>
      </c>
      <c r="I386" s="8">
        <f t="shared" si="5"/>
        <v>15</v>
      </c>
      <c r="J386" s="8"/>
      <c r="K386" s="20"/>
      <c r="M386" s="21"/>
      <c r="N386" s="21"/>
      <c r="O386" s="21"/>
    </row>
    <row r="387" customHeight="1" spans="1:15">
      <c r="A387" s="16">
        <v>22002040404</v>
      </c>
      <c r="B387" s="7" t="s">
        <v>469</v>
      </c>
      <c r="C387" s="7" t="s">
        <v>18</v>
      </c>
      <c r="D387" s="18" t="s">
        <v>453</v>
      </c>
      <c r="E387" s="18" t="s">
        <v>454</v>
      </c>
      <c r="F387" s="8">
        <v>64</v>
      </c>
      <c r="G387" s="19">
        <v>82.2</v>
      </c>
      <c r="H387" s="9">
        <f>(F387+G387)/2</f>
        <v>73.1</v>
      </c>
      <c r="I387" s="8">
        <f t="shared" si="5"/>
        <v>16</v>
      </c>
      <c r="J387" s="8"/>
      <c r="K387" s="20"/>
      <c r="M387" s="21"/>
      <c r="N387" s="21"/>
      <c r="O387" s="21"/>
    </row>
    <row r="388" customHeight="1" spans="1:15">
      <c r="A388" s="16">
        <v>22002040629</v>
      </c>
      <c r="B388" s="7" t="s">
        <v>470</v>
      </c>
      <c r="C388" s="7" t="s">
        <v>18</v>
      </c>
      <c r="D388" s="18" t="s">
        <v>453</v>
      </c>
      <c r="E388" s="18" t="s">
        <v>454</v>
      </c>
      <c r="F388" s="8">
        <v>69</v>
      </c>
      <c r="G388" s="19">
        <v>76.8</v>
      </c>
      <c r="H388" s="9">
        <f>(F388+G388)/2</f>
        <v>72.9</v>
      </c>
      <c r="I388" s="8">
        <f t="shared" ref="I388:I451" si="6">SUMPRODUCT(($D$3:$D$588=D388)*($E$3:$E$588=E388)*($H$3:$H$588&gt;H388))+1</f>
        <v>17</v>
      </c>
      <c r="J388" s="8"/>
      <c r="K388" s="20"/>
      <c r="M388" s="21"/>
      <c r="N388" s="21"/>
      <c r="O388" s="21"/>
    </row>
    <row r="389" customHeight="1" spans="1:15">
      <c r="A389" s="16">
        <v>22002040615</v>
      </c>
      <c r="B389" s="7" t="s">
        <v>471</v>
      </c>
      <c r="C389" s="7" t="s">
        <v>18</v>
      </c>
      <c r="D389" s="18" t="s">
        <v>453</v>
      </c>
      <c r="E389" s="18" t="s">
        <v>454</v>
      </c>
      <c r="F389" s="8">
        <v>67</v>
      </c>
      <c r="G389" s="19">
        <v>78</v>
      </c>
      <c r="H389" s="9">
        <f>(F389+G389)/2</f>
        <v>72.5</v>
      </c>
      <c r="I389" s="8">
        <f t="shared" si="6"/>
        <v>18</v>
      </c>
      <c r="J389" s="8"/>
      <c r="K389" s="20"/>
      <c r="M389" s="21"/>
      <c r="N389" s="21"/>
      <c r="O389" s="21"/>
    </row>
    <row r="390" customHeight="1" spans="1:15">
      <c r="A390" s="16">
        <v>22002040701</v>
      </c>
      <c r="B390" s="7" t="s">
        <v>472</v>
      </c>
      <c r="C390" s="7" t="s">
        <v>13</v>
      </c>
      <c r="D390" s="18" t="s">
        <v>453</v>
      </c>
      <c r="E390" s="18" t="s">
        <v>454</v>
      </c>
      <c r="F390" s="8">
        <v>68</v>
      </c>
      <c r="G390" s="19">
        <v>76.4</v>
      </c>
      <c r="H390" s="9">
        <f>(F390+G390)/2</f>
        <v>72.2</v>
      </c>
      <c r="I390" s="8">
        <f t="shared" si="6"/>
        <v>19</v>
      </c>
      <c r="J390" s="8"/>
      <c r="K390" s="20"/>
      <c r="M390" s="21"/>
      <c r="N390" s="21"/>
      <c r="O390" s="21"/>
    </row>
    <row r="391" customHeight="1" spans="1:15">
      <c r="A391" s="16">
        <v>22002040303</v>
      </c>
      <c r="B391" s="7" t="s">
        <v>473</v>
      </c>
      <c r="C391" s="7" t="s">
        <v>13</v>
      </c>
      <c r="D391" s="18" t="s">
        <v>453</v>
      </c>
      <c r="E391" s="18" t="s">
        <v>454</v>
      </c>
      <c r="F391" s="8">
        <v>70</v>
      </c>
      <c r="G391" s="19">
        <v>74</v>
      </c>
      <c r="H391" s="9">
        <f>(F391+G391)/2</f>
        <v>72</v>
      </c>
      <c r="I391" s="8">
        <f t="shared" si="6"/>
        <v>20</v>
      </c>
      <c r="J391" s="8"/>
      <c r="K391" s="20"/>
      <c r="M391" s="21"/>
      <c r="N391" s="21"/>
      <c r="O391" s="21"/>
    </row>
    <row r="392" customHeight="1" spans="1:15">
      <c r="A392" s="16">
        <v>22002040527</v>
      </c>
      <c r="B392" s="7" t="s">
        <v>474</v>
      </c>
      <c r="C392" s="7" t="s">
        <v>18</v>
      </c>
      <c r="D392" s="18" t="s">
        <v>453</v>
      </c>
      <c r="E392" s="18" t="s">
        <v>454</v>
      </c>
      <c r="F392" s="8">
        <v>67</v>
      </c>
      <c r="G392" s="19">
        <v>76.4</v>
      </c>
      <c r="H392" s="9">
        <f>(F392+G392)/2</f>
        <v>71.7</v>
      </c>
      <c r="I392" s="8">
        <f t="shared" si="6"/>
        <v>21</v>
      </c>
      <c r="J392" s="8"/>
      <c r="K392" s="20"/>
      <c r="M392" s="21"/>
      <c r="N392" s="21"/>
      <c r="O392" s="21"/>
    </row>
    <row r="393" customHeight="1" spans="1:15">
      <c r="A393" s="16">
        <v>22002040224</v>
      </c>
      <c r="B393" s="7" t="s">
        <v>475</v>
      </c>
      <c r="C393" s="7" t="s">
        <v>18</v>
      </c>
      <c r="D393" s="18" t="s">
        <v>453</v>
      </c>
      <c r="E393" s="18" t="s">
        <v>454</v>
      </c>
      <c r="F393" s="8">
        <v>66</v>
      </c>
      <c r="G393" s="19">
        <v>76.8</v>
      </c>
      <c r="H393" s="9">
        <f>(F393+G393)/2</f>
        <v>71.4</v>
      </c>
      <c r="I393" s="8">
        <f t="shared" si="6"/>
        <v>22</v>
      </c>
      <c r="J393" s="8"/>
      <c r="K393" s="20"/>
      <c r="M393" s="21"/>
      <c r="N393" s="21"/>
      <c r="O393" s="21"/>
    </row>
    <row r="394" customHeight="1" spans="1:15">
      <c r="A394" s="16">
        <v>22002040101</v>
      </c>
      <c r="B394" s="7" t="s">
        <v>476</v>
      </c>
      <c r="C394" s="7" t="s">
        <v>13</v>
      </c>
      <c r="D394" s="18" t="s">
        <v>453</v>
      </c>
      <c r="E394" s="18" t="s">
        <v>454</v>
      </c>
      <c r="F394" s="8">
        <v>65</v>
      </c>
      <c r="G394" s="19">
        <v>77.8</v>
      </c>
      <c r="H394" s="9">
        <f>(F394+G394)/2</f>
        <v>71.4</v>
      </c>
      <c r="I394" s="8">
        <f t="shared" si="6"/>
        <v>22</v>
      </c>
      <c r="J394" s="8"/>
      <c r="K394" s="20"/>
      <c r="M394" s="21"/>
      <c r="N394" s="21"/>
      <c r="O394" s="21"/>
    </row>
    <row r="395" customHeight="1" spans="1:15">
      <c r="A395" s="16">
        <v>22002040229</v>
      </c>
      <c r="B395" s="7" t="s">
        <v>477</v>
      </c>
      <c r="C395" s="7" t="s">
        <v>13</v>
      </c>
      <c r="D395" s="18" t="s">
        <v>453</v>
      </c>
      <c r="E395" s="18" t="s">
        <v>454</v>
      </c>
      <c r="F395" s="8">
        <v>66</v>
      </c>
      <c r="G395" s="19">
        <v>75.6</v>
      </c>
      <c r="H395" s="9">
        <f>(F395+G395)/2</f>
        <v>70.8</v>
      </c>
      <c r="I395" s="8">
        <f t="shared" si="6"/>
        <v>24</v>
      </c>
      <c r="J395" s="8"/>
      <c r="K395" s="20"/>
      <c r="M395" s="21"/>
      <c r="N395" s="21"/>
      <c r="O395" s="21"/>
    </row>
    <row r="396" customHeight="1" spans="1:15">
      <c r="A396" s="16">
        <v>22002040417</v>
      </c>
      <c r="B396" s="7" t="s">
        <v>478</v>
      </c>
      <c r="C396" s="7" t="s">
        <v>18</v>
      </c>
      <c r="D396" s="18" t="s">
        <v>453</v>
      </c>
      <c r="E396" s="18" t="s">
        <v>454</v>
      </c>
      <c r="F396" s="8">
        <v>68</v>
      </c>
      <c r="G396" s="19">
        <v>68.6</v>
      </c>
      <c r="H396" s="9">
        <f>(F396+G396)/2</f>
        <v>68.3</v>
      </c>
      <c r="I396" s="8">
        <f t="shared" si="6"/>
        <v>25</v>
      </c>
      <c r="J396" s="8"/>
      <c r="K396" s="20"/>
      <c r="M396" s="21"/>
      <c r="N396" s="21"/>
      <c r="O396" s="21"/>
    </row>
    <row r="397" customHeight="1" spans="1:15">
      <c r="A397" s="16">
        <v>22002040528</v>
      </c>
      <c r="B397" s="7" t="s">
        <v>479</v>
      </c>
      <c r="C397" s="7" t="s">
        <v>18</v>
      </c>
      <c r="D397" s="18" t="s">
        <v>453</v>
      </c>
      <c r="E397" s="18" t="s">
        <v>454</v>
      </c>
      <c r="F397" s="8">
        <v>70</v>
      </c>
      <c r="G397" s="19">
        <v>66.2</v>
      </c>
      <c r="H397" s="9">
        <f>(F397+G397)/2</f>
        <v>68.1</v>
      </c>
      <c r="I397" s="8">
        <f t="shared" si="6"/>
        <v>26</v>
      </c>
      <c r="J397" s="8"/>
      <c r="K397" s="20"/>
      <c r="M397" s="21"/>
      <c r="N397" s="21"/>
      <c r="O397" s="21"/>
    </row>
    <row r="398" customHeight="1" spans="1:15">
      <c r="A398" s="16">
        <v>22002040106</v>
      </c>
      <c r="B398" s="7" t="s">
        <v>480</v>
      </c>
      <c r="C398" s="7" t="s">
        <v>18</v>
      </c>
      <c r="D398" s="18" t="s">
        <v>453</v>
      </c>
      <c r="E398" s="18" t="s">
        <v>454</v>
      </c>
      <c r="F398" s="8">
        <v>65</v>
      </c>
      <c r="G398" s="19">
        <v>67.6</v>
      </c>
      <c r="H398" s="9">
        <f>(F398+G398)/2</f>
        <v>66.3</v>
      </c>
      <c r="I398" s="8">
        <f t="shared" si="6"/>
        <v>27</v>
      </c>
      <c r="J398" s="8"/>
      <c r="K398" s="20"/>
      <c r="M398" s="21"/>
      <c r="N398" s="21"/>
      <c r="O398" s="21"/>
    </row>
    <row r="399" customHeight="1" spans="1:15">
      <c r="A399" s="16">
        <v>22002040208</v>
      </c>
      <c r="B399" s="7" t="s">
        <v>481</v>
      </c>
      <c r="C399" s="7" t="s">
        <v>13</v>
      </c>
      <c r="D399" s="18" t="s">
        <v>453</v>
      </c>
      <c r="E399" s="18" t="s">
        <v>454</v>
      </c>
      <c r="F399" s="8">
        <v>65</v>
      </c>
      <c r="G399" s="19" t="s">
        <v>25</v>
      </c>
      <c r="H399" s="9">
        <f>(F399)/2</f>
        <v>32.5</v>
      </c>
      <c r="I399" s="8">
        <f t="shared" si="6"/>
        <v>28</v>
      </c>
      <c r="J399" s="8"/>
      <c r="K399" s="20"/>
      <c r="M399" s="21"/>
      <c r="N399" s="21"/>
      <c r="O399" s="21"/>
    </row>
    <row r="400" customHeight="1" spans="1:15">
      <c r="A400" s="10">
        <v>22102042619</v>
      </c>
      <c r="B400" s="11" t="s">
        <v>482</v>
      </c>
      <c r="C400" s="11" t="s">
        <v>18</v>
      </c>
      <c r="D400" s="12" t="s">
        <v>453</v>
      </c>
      <c r="E400" s="12" t="s">
        <v>483</v>
      </c>
      <c r="F400" s="13">
        <v>84</v>
      </c>
      <c r="G400" s="14">
        <v>84.2</v>
      </c>
      <c r="H400" s="15">
        <f>(F400+G400)/2</f>
        <v>84.1</v>
      </c>
      <c r="I400" s="13">
        <f t="shared" si="6"/>
        <v>1</v>
      </c>
      <c r="J400" s="8" t="s">
        <v>16</v>
      </c>
      <c r="K400" s="20"/>
      <c r="M400" s="21"/>
      <c r="N400" s="21"/>
      <c r="O400" s="21"/>
    </row>
    <row r="401" customHeight="1" spans="1:15">
      <c r="A401" s="10">
        <v>22102043612</v>
      </c>
      <c r="B401" s="11" t="s">
        <v>484</v>
      </c>
      <c r="C401" s="11" t="s">
        <v>18</v>
      </c>
      <c r="D401" s="12" t="s">
        <v>453</v>
      </c>
      <c r="E401" s="12" t="s">
        <v>483</v>
      </c>
      <c r="F401" s="13">
        <v>80</v>
      </c>
      <c r="G401" s="14">
        <v>87.2</v>
      </c>
      <c r="H401" s="15">
        <f>(F401+G401)/2</f>
        <v>83.6</v>
      </c>
      <c r="I401" s="13">
        <f t="shared" si="6"/>
        <v>2</v>
      </c>
      <c r="J401" s="8" t="s">
        <v>16</v>
      </c>
      <c r="K401" s="20"/>
      <c r="M401" s="21"/>
      <c r="N401" s="21"/>
      <c r="O401" s="21"/>
    </row>
    <row r="402" customHeight="1" spans="1:15">
      <c r="A402" s="10">
        <v>22102042322</v>
      </c>
      <c r="B402" s="11" t="s">
        <v>485</v>
      </c>
      <c r="C402" s="11" t="s">
        <v>18</v>
      </c>
      <c r="D402" s="12" t="s">
        <v>453</v>
      </c>
      <c r="E402" s="12" t="s">
        <v>483</v>
      </c>
      <c r="F402" s="13">
        <v>80</v>
      </c>
      <c r="G402" s="14">
        <v>84.4</v>
      </c>
      <c r="H402" s="15">
        <f>(F402+G402)/2</f>
        <v>82.2</v>
      </c>
      <c r="I402" s="13">
        <f t="shared" si="6"/>
        <v>3</v>
      </c>
      <c r="J402" s="8" t="s">
        <v>16</v>
      </c>
      <c r="K402" s="20"/>
      <c r="M402" s="21"/>
      <c r="N402" s="21"/>
      <c r="O402" s="21"/>
    </row>
    <row r="403" customHeight="1" spans="1:15">
      <c r="A403" s="10">
        <v>22102041022</v>
      </c>
      <c r="B403" s="11" t="s">
        <v>486</v>
      </c>
      <c r="C403" s="11" t="s">
        <v>18</v>
      </c>
      <c r="D403" s="12" t="s">
        <v>453</v>
      </c>
      <c r="E403" s="12" t="s">
        <v>483</v>
      </c>
      <c r="F403" s="13">
        <v>77</v>
      </c>
      <c r="G403" s="14">
        <v>80.8</v>
      </c>
      <c r="H403" s="15">
        <f>(F403+G403)/2</f>
        <v>78.9</v>
      </c>
      <c r="I403" s="13">
        <f t="shared" si="6"/>
        <v>4</v>
      </c>
      <c r="J403" s="8" t="s">
        <v>16</v>
      </c>
      <c r="K403" s="20"/>
      <c r="M403" s="21"/>
      <c r="N403" s="21"/>
      <c r="O403" s="21"/>
    </row>
    <row r="404" customHeight="1" spans="1:15">
      <c r="A404" s="10">
        <v>22102042230</v>
      </c>
      <c r="B404" s="11" t="s">
        <v>487</v>
      </c>
      <c r="C404" s="11" t="s">
        <v>18</v>
      </c>
      <c r="D404" s="12" t="s">
        <v>453</v>
      </c>
      <c r="E404" s="12" t="s">
        <v>483</v>
      </c>
      <c r="F404" s="13">
        <v>78</v>
      </c>
      <c r="G404" s="14">
        <v>78.4</v>
      </c>
      <c r="H404" s="15">
        <f>(F404+G404)/2</f>
        <v>78.2</v>
      </c>
      <c r="I404" s="13">
        <f t="shared" si="6"/>
        <v>5</v>
      </c>
      <c r="J404" s="8" t="s">
        <v>16</v>
      </c>
      <c r="K404" s="20"/>
      <c r="M404" s="21"/>
      <c r="N404" s="21"/>
      <c r="O404" s="21"/>
    </row>
    <row r="405" customHeight="1" spans="1:15">
      <c r="A405" s="10">
        <v>22102042116</v>
      </c>
      <c r="B405" s="11" t="s">
        <v>488</v>
      </c>
      <c r="C405" s="11" t="s">
        <v>18</v>
      </c>
      <c r="D405" s="12" t="s">
        <v>453</v>
      </c>
      <c r="E405" s="12" t="s">
        <v>483</v>
      </c>
      <c r="F405" s="13">
        <v>78</v>
      </c>
      <c r="G405" s="14">
        <v>77.4</v>
      </c>
      <c r="H405" s="15">
        <f>(F405+G405)/2</f>
        <v>77.7</v>
      </c>
      <c r="I405" s="13">
        <f t="shared" si="6"/>
        <v>6</v>
      </c>
      <c r="J405" s="8" t="s">
        <v>16</v>
      </c>
      <c r="K405" s="24" t="s">
        <v>188</v>
      </c>
      <c r="M405" s="21"/>
      <c r="N405" s="21"/>
      <c r="O405" s="21"/>
    </row>
    <row r="406" ht="48" customHeight="1" spans="1:15">
      <c r="A406" s="16">
        <v>22102043208</v>
      </c>
      <c r="B406" s="7" t="s">
        <v>31</v>
      </c>
      <c r="C406" s="7" t="s">
        <v>18</v>
      </c>
      <c r="D406" s="18" t="s">
        <v>453</v>
      </c>
      <c r="E406" s="18" t="s">
        <v>483</v>
      </c>
      <c r="F406" s="8">
        <v>76</v>
      </c>
      <c r="G406" s="19">
        <v>79.4</v>
      </c>
      <c r="H406" s="9">
        <f>(F406+G406)/2</f>
        <v>77.7</v>
      </c>
      <c r="I406" s="8">
        <f t="shared" si="6"/>
        <v>6</v>
      </c>
      <c r="J406" s="8"/>
      <c r="K406" s="26"/>
      <c r="M406" s="21"/>
      <c r="N406" s="21"/>
      <c r="O406" s="21"/>
    </row>
    <row r="407" customHeight="1" spans="1:15">
      <c r="A407" s="16">
        <v>22102043720</v>
      </c>
      <c r="B407" s="7" t="s">
        <v>489</v>
      </c>
      <c r="C407" s="7" t="s">
        <v>18</v>
      </c>
      <c r="D407" s="18" t="s">
        <v>453</v>
      </c>
      <c r="E407" s="18" t="s">
        <v>483</v>
      </c>
      <c r="F407" s="8">
        <v>74</v>
      </c>
      <c r="G407" s="19">
        <v>80.8</v>
      </c>
      <c r="H407" s="9">
        <f>(F407+G407)/2</f>
        <v>77.4</v>
      </c>
      <c r="I407" s="8">
        <f t="shared" si="6"/>
        <v>8</v>
      </c>
      <c r="J407" s="8"/>
      <c r="K407" s="20"/>
      <c r="M407" s="21"/>
      <c r="N407" s="21"/>
      <c r="O407" s="21"/>
    </row>
    <row r="408" customHeight="1" spans="1:15">
      <c r="A408" s="16">
        <v>22102043303</v>
      </c>
      <c r="B408" s="7" t="s">
        <v>490</v>
      </c>
      <c r="C408" s="7" t="s">
        <v>18</v>
      </c>
      <c r="D408" s="18" t="s">
        <v>453</v>
      </c>
      <c r="E408" s="18" t="s">
        <v>483</v>
      </c>
      <c r="F408" s="8">
        <v>75</v>
      </c>
      <c r="G408" s="19">
        <v>78.6</v>
      </c>
      <c r="H408" s="9">
        <f>(F408+G408)/2</f>
        <v>76.8</v>
      </c>
      <c r="I408" s="8">
        <f t="shared" si="6"/>
        <v>9</v>
      </c>
      <c r="J408" s="8"/>
      <c r="K408" s="20"/>
      <c r="M408" s="21"/>
      <c r="N408" s="21"/>
      <c r="O408" s="21"/>
    </row>
    <row r="409" customHeight="1" spans="1:15">
      <c r="A409" s="16">
        <v>22102041113</v>
      </c>
      <c r="B409" s="7" t="s">
        <v>491</v>
      </c>
      <c r="C409" s="7" t="s">
        <v>18</v>
      </c>
      <c r="D409" s="18" t="s">
        <v>453</v>
      </c>
      <c r="E409" s="18" t="s">
        <v>483</v>
      </c>
      <c r="F409" s="8">
        <v>74</v>
      </c>
      <c r="G409" s="19">
        <v>79.6</v>
      </c>
      <c r="H409" s="9">
        <f>(F409+G409)/2</f>
        <v>76.8</v>
      </c>
      <c r="I409" s="8">
        <f t="shared" si="6"/>
        <v>9</v>
      </c>
      <c r="J409" s="8"/>
      <c r="K409" s="20"/>
      <c r="M409" s="21"/>
      <c r="N409" s="21"/>
      <c r="O409" s="21"/>
    </row>
    <row r="410" customHeight="1" spans="1:15">
      <c r="A410" s="16">
        <v>22102041013</v>
      </c>
      <c r="B410" s="7" t="s">
        <v>492</v>
      </c>
      <c r="C410" s="7" t="s">
        <v>18</v>
      </c>
      <c r="D410" s="18" t="s">
        <v>453</v>
      </c>
      <c r="E410" s="18" t="s">
        <v>483</v>
      </c>
      <c r="F410" s="8">
        <v>75</v>
      </c>
      <c r="G410" s="19">
        <v>78.2</v>
      </c>
      <c r="H410" s="9">
        <f>(F410+G410)/2</f>
        <v>76.6</v>
      </c>
      <c r="I410" s="8">
        <f t="shared" si="6"/>
        <v>11</v>
      </c>
      <c r="J410" s="8"/>
      <c r="K410" s="20"/>
      <c r="M410" s="21"/>
      <c r="N410" s="21"/>
      <c r="O410" s="21"/>
    </row>
    <row r="411" customHeight="1" spans="1:15">
      <c r="A411" s="16">
        <v>22102041218</v>
      </c>
      <c r="B411" s="7" t="s">
        <v>493</v>
      </c>
      <c r="C411" s="7" t="s">
        <v>18</v>
      </c>
      <c r="D411" s="18" t="s">
        <v>453</v>
      </c>
      <c r="E411" s="18" t="s">
        <v>483</v>
      </c>
      <c r="F411" s="8">
        <v>77</v>
      </c>
      <c r="G411" s="19">
        <v>74</v>
      </c>
      <c r="H411" s="9">
        <f>(F411+G411)/2</f>
        <v>75.5</v>
      </c>
      <c r="I411" s="8">
        <f t="shared" si="6"/>
        <v>12</v>
      </c>
      <c r="J411" s="8"/>
      <c r="K411" s="20"/>
      <c r="M411" s="21"/>
      <c r="N411" s="21"/>
      <c r="O411" s="21"/>
    </row>
    <row r="412" customHeight="1" spans="1:15">
      <c r="A412" s="16">
        <v>22102041014</v>
      </c>
      <c r="B412" s="7" t="s">
        <v>494</v>
      </c>
      <c r="C412" s="7" t="s">
        <v>18</v>
      </c>
      <c r="D412" s="18" t="s">
        <v>453</v>
      </c>
      <c r="E412" s="18" t="s">
        <v>483</v>
      </c>
      <c r="F412" s="8">
        <v>74</v>
      </c>
      <c r="G412" s="19">
        <v>76.8</v>
      </c>
      <c r="H412" s="9">
        <f>(F412+G412)/2</f>
        <v>75.4</v>
      </c>
      <c r="I412" s="8">
        <f t="shared" si="6"/>
        <v>13</v>
      </c>
      <c r="J412" s="8"/>
      <c r="K412" s="20"/>
      <c r="M412" s="21"/>
      <c r="N412" s="21"/>
      <c r="O412" s="21"/>
    </row>
    <row r="413" customHeight="1" spans="1:15">
      <c r="A413" s="16">
        <v>22102043525</v>
      </c>
      <c r="B413" s="7" t="s">
        <v>495</v>
      </c>
      <c r="C413" s="7" t="s">
        <v>13</v>
      </c>
      <c r="D413" s="18" t="s">
        <v>453</v>
      </c>
      <c r="E413" s="18" t="s">
        <v>483</v>
      </c>
      <c r="F413" s="8">
        <v>74</v>
      </c>
      <c r="G413" s="19">
        <v>73.4</v>
      </c>
      <c r="H413" s="9">
        <f>(F413+G413)/2</f>
        <v>73.7</v>
      </c>
      <c r="I413" s="8">
        <f t="shared" si="6"/>
        <v>14</v>
      </c>
      <c r="J413" s="8"/>
      <c r="K413" s="20"/>
      <c r="M413" s="21"/>
      <c r="N413" s="21"/>
      <c r="O413" s="21"/>
    </row>
    <row r="414" customHeight="1" spans="1:15">
      <c r="A414" s="16">
        <v>22102042819</v>
      </c>
      <c r="B414" s="7" t="s">
        <v>496</v>
      </c>
      <c r="C414" s="7" t="s">
        <v>18</v>
      </c>
      <c r="D414" s="18" t="s">
        <v>453</v>
      </c>
      <c r="E414" s="18" t="s">
        <v>483</v>
      </c>
      <c r="F414" s="8">
        <v>80</v>
      </c>
      <c r="G414" s="19">
        <v>66.6</v>
      </c>
      <c r="H414" s="9">
        <f>(F414+G414)/2</f>
        <v>73.3</v>
      </c>
      <c r="I414" s="8">
        <f t="shared" si="6"/>
        <v>15</v>
      </c>
      <c r="J414" s="8"/>
      <c r="K414" s="20"/>
      <c r="M414" s="21"/>
      <c r="N414" s="21"/>
      <c r="O414" s="21"/>
    </row>
    <row r="415" customHeight="1" spans="1:15">
      <c r="A415" s="16">
        <v>22102042515</v>
      </c>
      <c r="B415" s="7" t="s">
        <v>497</v>
      </c>
      <c r="C415" s="7" t="s">
        <v>18</v>
      </c>
      <c r="D415" s="18" t="s">
        <v>453</v>
      </c>
      <c r="E415" s="18" t="s">
        <v>483</v>
      </c>
      <c r="F415" s="8">
        <v>74</v>
      </c>
      <c r="G415" s="19">
        <v>70.4</v>
      </c>
      <c r="H415" s="9">
        <f>(F415+G415)/2</f>
        <v>72.2</v>
      </c>
      <c r="I415" s="8">
        <f t="shared" si="6"/>
        <v>16</v>
      </c>
      <c r="J415" s="8"/>
      <c r="K415" s="20"/>
      <c r="M415" s="21"/>
      <c r="N415" s="21"/>
      <c r="O415" s="21"/>
    </row>
    <row r="416" customHeight="1" spans="1:15">
      <c r="A416" s="16">
        <v>22102042805</v>
      </c>
      <c r="B416" s="7" t="s">
        <v>498</v>
      </c>
      <c r="C416" s="7" t="s">
        <v>18</v>
      </c>
      <c r="D416" s="18" t="s">
        <v>453</v>
      </c>
      <c r="E416" s="18" t="s">
        <v>483</v>
      </c>
      <c r="F416" s="8">
        <v>75</v>
      </c>
      <c r="G416" s="19">
        <v>67.4</v>
      </c>
      <c r="H416" s="9">
        <f>(F416+G416)/2</f>
        <v>71.2</v>
      </c>
      <c r="I416" s="8">
        <f t="shared" si="6"/>
        <v>17</v>
      </c>
      <c r="J416" s="8"/>
      <c r="K416" s="20"/>
      <c r="M416" s="21"/>
      <c r="N416" s="21"/>
      <c r="O416" s="21"/>
    </row>
    <row r="417" customHeight="1" spans="1:15">
      <c r="A417" s="16">
        <v>22102043518</v>
      </c>
      <c r="B417" s="7" t="s">
        <v>499</v>
      </c>
      <c r="C417" s="7" t="s">
        <v>18</v>
      </c>
      <c r="D417" s="18" t="s">
        <v>453</v>
      </c>
      <c r="E417" s="18" t="s">
        <v>483</v>
      </c>
      <c r="F417" s="8">
        <v>75</v>
      </c>
      <c r="G417" s="19">
        <v>66</v>
      </c>
      <c r="H417" s="9">
        <f>(F417+G417)/2</f>
        <v>70.5</v>
      </c>
      <c r="I417" s="8">
        <f t="shared" si="6"/>
        <v>18</v>
      </c>
      <c r="J417" s="8"/>
      <c r="K417" s="20"/>
      <c r="M417" s="21"/>
      <c r="N417" s="21"/>
      <c r="O417" s="21"/>
    </row>
    <row r="418" customHeight="1" spans="1:15">
      <c r="A418" s="16">
        <v>22102042222</v>
      </c>
      <c r="B418" s="7" t="s">
        <v>98</v>
      </c>
      <c r="C418" s="7" t="s">
        <v>18</v>
      </c>
      <c r="D418" s="18" t="s">
        <v>453</v>
      </c>
      <c r="E418" s="18" t="s">
        <v>483</v>
      </c>
      <c r="F418" s="8">
        <v>75</v>
      </c>
      <c r="G418" s="19">
        <v>60.6</v>
      </c>
      <c r="H418" s="9">
        <f>(F418+G418)/2</f>
        <v>67.8</v>
      </c>
      <c r="I418" s="8">
        <f t="shared" si="6"/>
        <v>19</v>
      </c>
      <c r="J418" s="8"/>
      <c r="K418" s="20"/>
      <c r="M418" s="21"/>
      <c r="N418" s="21"/>
      <c r="O418" s="21"/>
    </row>
    <row r="419" customHeight="1" spans="1:15">
      <c r="A419" s="16">
        <v>22102042513</v>
      </c>
      <c r="B419" s="7" t="s">
        <v>500</v>
      </c>
      <c r="C419" s="7" t="s">
        <v>18</v>
      </c>
      <c r="D419" s="18" t="s">
        <v>453</v>
      </c>
      <c r="E419" s="18" t="s">
        <v>483</v>
      </c>
      <c r="F419" s="8">
        <v>75</v>
      </c>
      <c r="G419" s="19" t="s">
        <v>25</v>
      </c>
      <c r="H419" s="9">
        <f>(F419)/2</f>
        <v>37.5</v>
      </c>
      <c r="I419" s="8">
        <f t="shared" si="6"/>
        <v>20</v>
      </c>
      <c r="J419" s="8"/>
      <c r="K419" s="20"/>
      <c r="M419" s="21"/>
      <c r="N419" s="21"/>
      <c r="O419" s="21"/>
    </row>
    <row r="420" customHeight="1" spans="1:15">
      <c r="A420" s="16">
        <v>22102043501</v>
      </c>
      <c r="B420" s="7" t="s">
        <v>501</v>
      </c>
      <c r="C420" s="7" t="s">
        <v>18</v>
      </c>
      <c r="D420" s="18" t="s">
        <v>453</v>
      </c>
      <c r="E420" s="18" t="s">
        <v>483</v>
      </c>
      <c r="F420" s="8">
        <v>74</v>
      </c>
      <c r="G420" s="19" t="s">
        <v>502</v>
      </c>
      <c r="H420" s="9">
        <f>(F420)/2</f>
        <v>37</v>
      </c>
      <c r="I420" s="8">
        <f t="shared" si="6"/>
        <v>21</v>
      </c>
      <c r="J420" s="8"/>
      <c r="K420" s="20"/>
      <c r="M420" s="21"/>
      <c r="N420" s="21"/>
      <c r="O420" s="21"/>
    </row>
    <row r="421" customHeight="1" spans="1:15">
      <c r="A421" s="10">
        <v>22002040401</v>
      </c>
      <c r="B421" s="11" t="s">
        <v>503</v>
      </c>
      <c r="C421" s="11" t="s">
        <v>13</v>
      </c>
      <c r="D421" s="12" t="s">
        <v>453</v>
      </c>
      <c r="E421" s="12" t="s">
        <v>504</v>
      </c>
      <c r="F421" s="13">
        <v>73</v>
      </c>
      <c r="G421" s="14">
        <v>79.6</v>
      </c>
      <c r="H421" s="15">
        <f>(F421+G421)/2</f>
        <v>76.3</v>
      </c>
      <c r="I421" s="13">
        <f t="shared" si="6"/>
        <v>1</v>
      </c>
      <c r="J421" s="8" t="s">
        <v>16</v>
      </c>
      <c r="K421" s="20"/>
      <c r="M421" s="21"/>
      <c r="N421" s="21"/>
      <c r="O421" s="21"/>
    </row>
    <row r="422" customHeight="1" spans="1:15">
      <c r="A422" s="16">
        <v>22002040613</v>
      </c>
      <c r="B422" s="7" t="s">
        <v>505</v>
      </c>
      <c r="C422" s="7" t="s">
        <v>13</v>
      </c>
      <c r="D422" s="18" t="s">
        <v>453</v>
      </c>
      <c r="E422" s="18" t="s">
        <v>504</v>
      </c>
      <c r="F422" s="8">
        <v>68</v>
      </c>
      <c r="G422" s="19">
        <v>75</v>
      </c>
      <c r="H422" s="9">
        <f>(F422+G422)/2</f>
        <v>71.5</v>
      </c>
      <c r="I422" s="8">
        <f t="shared" si="6"/>
        <v>2</v>
      </c>
      <c r="J422" s="8"/>
      <c r="K422" s="20"/>
      <c r="M422" s="21"/>
      <c r="N422" s="21"/>
      <c r="O422" s="21"/>
    </row>
    <row r="423" customHeight="1" spans="1:15">
      <c r="A423" s="16">
        <v>22002040610</v>
      </c>
      <c r="B423" s="7" t="s">
        <v>506</v>
      </c>
      <c r="C423" s="7" t="s">
        <v>18</v>
      </c>
      <c r="D423" s="18" t="s">
        <v>453</v>
      </c>
      <c r="E423" s="18" t="s">
        <v>504</v>
      </c>
      <c r="F423" s="8">
        <v>65</v>
      </c>
      <c r="G423" s="19">
        <v>68.4</v>
      </c>
      <c r="H423" s="9">
        <f>(F423+G423)/2</f>
        <v>66.7</v>
      </c>
      <c r="I423" s="8">
        <f t="shared" si="6"/>
        <v>3</v>
      </c>
      <c r="J423" s="8"/>
      <c r="K423" s="20"/>
      <c r="M423" s="21"/>
      <c r="N423" s="21"/>
      <c r="O423" s="21"/>
    </row>
    <row r="424" customHeight="1" spans="1:15">
      <c r="A424" s="16">
        <v>22002040111</v>
      </c>
      <c r="B424" s="7" t="s">
        <v>507</v>
      </c>
      <c r="C424" s="7" t="s">
        <v>18</v>
      </c>
      <c r="D424" s="18" t="s">
        <v>453</v>
      </c>
      <c r="E424" s="18" t="s">
        <v>504</v>
      </c>
      <c r="F424" s="8">
        <v>65</v>
      </c>
      <c r="G424" s="19" t="s">
        <v>25</v>
      </c>
      <c r="H424" s="9">
        <f>(F424)/2</f>
        <v>32.5</v>
      </c>
      <c r="I424" s="8">
        <f t="shared" si="6"/>
        <v>4</v>
      </c>
      <c r="J424" s="8"/>
      <c r="K424" s="20"/>
      <c r="M424" s="21"/>
      <c r="N424" s="21"/>
      <c r="O424" s="21"/>
    </row>
    <row r="425" customHeight="1" spans="1:15">
      <c r="A425" s="10">
        <v>22002040714</v>
      </c>
      <c r="B425" s="11" t="s">
        <v>508</v>
      </c>
      <c r="C425" s="11" t="s">
        <v>18</v>
      </c>
      <c r="D425" s="12" t="s">
        <v>453</v>
      </c>
      <c r="E425" s="12" t="s">
        <v>509</v>
      </c>
      <c r="F425" s="13">
        <v>78</v>
      </c>
      <c r="G425" s="14">
        <v>86.2</v>
      </c>
      <c r="H425" s="15">
        <f>(F425+G425)/2</f>
        <v>82.1</v>
      </c>
      <c r="I425" s="13">
        <f t="shared" si="6"/>
        <v>1</v>
      </c>
      <c r="J425" s="8" t="s">
        <v>16</v>
      </c>
      <c r="K425" s="20"/>
      <c r="M425" s="21"/>
      <c r="N425" s="21"/>
      <c r="O425" s="21"/>
    </row>
    <row r="426" customHeight="1" spans="1:15">
      <c r="A426" s="10">
        <v>22002040608</v>
      </c>
      <c r="B426" s="11" t="s">
        <v>510</v>
      </c>
      <c r="C426" s="11" t="s">
        <v>18</v>
      </c>
      <c r="D426" s="12" t="s">
        <v>453</v>
      </c>
      <c r="E426" s="12" t="s">
        <v>509</v>
      </c>
      <c r="F426" s="13">
        <v>67</v>
      </c>
      <c r="G426" s="14">
        <v>80</v>
      </c>
      <c r="H426" s="15">
        <f>(F426+G426)/2</f>
        <v>73.5</v>
      </c>
      <c r="I426" s="13">
        <f t="shared" si="6"/>
        <v>2</v>
      </c>
      <c r="J426" s="8" t="s">
        <v>16</v>
      </c>
      <c r="K426" s="20"/>
      <c r="M426" s="21"/>
      <c r="N426" s="21"/>
      <c r="O426" s="21"/>
    </row>
    <row r="427" customHeight="1" spans="1:15">
      <c r="A427" s="16">
        <v>22002040601</v>
      </c>
      <c r="B427" s="7" t="s">
        <v>511</v>
      </c>
      <c r="C427" s="7" t="s">
        <v>18</v>
      </c>
      <c r="D427" s="18" t="s">
        <v>453</v>
      </c>
      <c r="E427" s="18" t="s">
        <v>509</v>
      </c>
      <c r="F427" s="8">
        <v>65</v>
      </c>
      <c r="G427" s="19">
        <v>79.4</v>
      </c>
      <c r="H427" s="9">
        <f>(F427+G427)/2</f>
        <v>72.2</v>
      </c>
      <c r="I427" s="8">
        <f t="shared" si="6"/>
        <v>3</v>
      </c>
      <c r="J427" s="8"/>
      <c r="K427" s="20"/>
      <c r="M427" s="21"/>
      <c r="N427" s="21"/>
      <c r="O427" s="21"/>
    </row>
    <row r="428" customHeight="1" spans="1:15">
      <c r="A428" s="16">
        <v>22002040824</v>
      </c>
      <c r="B428" s="7" t="s">
        <v>512</v>
      </c>
      <c r="C428" s="7" t="s">
        <v>18</v>
      </c>
      <c r="D428" s="18" t="s">
        <v>453</v>
      </c>
      <c r="E428" s="18" t="s">
        <v>509</v>
      </c>
      <c r="F428" s="8">
        <v>59</v>
      </c>
      <c r="G428" s="19">
        <v>80.2</v>
      </c>
      <c r="H428" s="9">
        <f>(F428+G428)/2</f>
        <v>69.6</v>
      </c>
      <c r="I428" s="8">
        <f t="shared" si="6"/>
        <v>4</v>
      </c>
      <c r="J428" s="8"/>
      <c r="K428" s="27"/>
      <c r="M428" s="21"/>
      <c r="N428" s="21"/>
      <c r="O428" s="21"/>
    </row>
    <row r="429" customHeight="1" spans="1:15">
      <c r="A429" s="16">
        <v>22002040125</v>
      </c>
      <c r="B429" s="7" t="s">
        <v>513</v>
      </c>
      <c r="C429" s="7" t="s">
        <v>18</v>
      </c>
      <c r="D429" s="18" t="s">
        <v>453</v>
      </c>
      <c r="E429" s="18" t="s">
        <v>509</v>
      </c>
      <c r="F429" s="8">
        <v>60</v>
      </c>
      <c r="G429" s="19">
        <v>72.2</v>
      </c>
      <c r="H429" s="9">
        <f>(F429+G429)/2</f>
        <v>66.1</v>
      </c>
      <c r="I429" s="8">
        <f t="shared" si="6"/>
        <v>5</v>
      </c>
      <c r="J429" s="8"/>
      <c r="K429" s="27"/>
      <c r="M429" s="21"/>
      <c r="N429" s="21"/>
      <c r="O429" s="21"/>
    </row>
    <row r="430" customHeight="1" spans="1:15">
      <c r="A430" s="10">
        <v>22202044117</v>
      </c>
      <c r="B430" s="11" t="s">
        <v>514</v>
      </c>
      <c r="C430" s="11" t="s">
        <v>13</v>
      </c>
      <c r="D430" s="12" t="s">
        <v>453</v>
      </c>
      <c r="E430" s="12" t="s">
        <v>515</v>
      </c>
      <c r="F430" s="13">
        <v>77</v>
      </c>
      <c r="G430" s="14">
        <v>77.6</v>
      </c>
      <c r="H430" s="15">
        <f>(F430+G430)/2</f>
        <v>77.3</v>
      </c>
      <c r="I430" s="13">
        <f t="shared" si="6"/>
        <v>1</v>
      </c>
      <c r="J430" s="8" t="s">
        <v>16</v>
      </c>
      <c r="K430" s="20"/>
      <c r="M430" s="21"/>
      <c r="N430" s="21"/>
      <c r="O430" s="21"/>
    </row>
    <row r="431" customHeight="1" spans="1:15">
      <c r="A431" s="10">
        <v>22202044705</v>
      </c>
      <c r="B431" s="11" t="s">
        <v>516</v>
      </c>
      <c r="C431" s="11" t="s">
        <v>13</v>
      </c>
      <c r="D431" s="12" t="s">
        <v>453</v>
      </c>
      <c r="E431" s="12" t="s">
        <v>515</v>
      </c>
      <c r="F431" s="13">
        <v>61</v>
      </c>
      <c r="G431" s="14">
        <v>83.4</v>
      </c>
      <c r="H431" s="15">
        <f>(F431+G431)/2</f>
        <v>72.2</v>
      </c>
      <c r="I431" s="13">
        <f t="shared" si="6"/>
        <v>2</v>
      </c>
      <c r="J431" s="8" t="s">
        <v>16</v>
      </c>
      <c r="K431" s="20"/>
      <c r="M431" s="21"/>
      <c r="N431" s="21"/>
      <c r="O431" s="21"/>
    </row>
    <row r="432" customHeight="1" spans="1:15">
      <c r="A432" s="10">
        <v>22202044126</v>
      </c>
      <c r="B432" s="11" t="s">
        <v>517</v>
      </c>
      <c r="C432" s="11" t="s">
        <v>13</v>
      </c>
      <c r="D432" s="12" t="s">
        <v>453</v>
      </c>
      <c r="E432" s="12" t="s">
        <v>515</v>
      </c>
      <c r="F432" s="13">
        <v>68</v>
      </c>
      <c r="G432" s="14">
        <v>72.6</v>
      </c>
      <c r="H432" s="15">
        <f>(F432+G432)/2</f>
        <v>70.3</v>
      </c>
      <c r="I432" s="13">
        <f t="shared" si="6"/>
        <v>3</v>
      </c>
      <c r="J432" s="8" t="s">
        <v>16</v>
      </c>
      <c r="K432" s="20"/>
      <c r="M432" s="21"/>
      <c r="N432" s="21"/>
      <c r="O432" s="21"/>
    </row>
    <row r="433" customHeight="1" spans="1:15">
      <c r="A433" s="16">
        <v>22202044904</v>
      </c>
      <c r="B433" s="7" t="s">
        <v>518</v>
      </c>
      <c r="C433" s="7" t="s">
        <v>18</v>
      </c>
      <c r="D433" s="18" t="s">
        <v>453</v>
      </c>
      <c r="E433" s="18" t="s">
        <v>515</v>
      </c>
      <c r="F433" s="8">
        <v>56</v>
      </c>
      <c r="G433" s="19">
        <v>72.8</v>
      </c>
      <c r="H433" s="9">
        <f>(F433+G433)/2</f>
        <v>64.4</v>
      </c>
      <c r="I433" s="8">
        <f t="shared" si="6"/>
        <v>4</v>
      </c>
      <c r="J433" s="8"/>
      <c r="K433" s="20"/>
      <c r="M433" s="21"/>
      <c r="N433" s="21"/>
      <c r="O433" s="21"/>
    </row>
    <row r="434" customHeight="1" spans="1:15">
      <c r="A434" s="16">
        <v>22202044527</v>
      </c>
      <c r="B434" s="7" t="s">
        <v>519</v>
      </c>
      <c r="C434" s="7" t="s">
        <v>13</v>
      </c>
      <c r="D434" s="18" t="s">
        <v>453</v>
      </c>
      <c r="E434" s="18" t="s">
        <v>515</v>
      </c>
      <c r="F434" s="8">
        <v>54</v>
      </c>
      <c r="G434" s="19">
        <v>69.6</v>
      </c>
      <c r="H434" s="9">
        <f>(F434+G434)/2</f>
        <v>61.8</v>
      </c>
      <c r="I434" s="8">
        <f t="shared" si="6"/>
        <v>5</v>
      </c>
      <c r="J434" s="8"/>
      <c r="K434" s="20"/>
      <c r="M434" s="21"/>
      <c r="N434" s="21"/>
      <c r="O434" s="21"/>
    </row>
    <row r="435" spans="1:15">
      <c r="A435" s="16">
        <v>22202044723</v>
      </c>
      <c r="B435" s="7" t="s">
        <v>520</v>
      </c>
      <c r="C435" s="7" t="s">
        <v>18</v>
      </c>
      <c r="D435" s="18" t="s">
        <v>453</v>
      </c>
      <c r="E435" s="18" t="s">
        <v>515</v>
      </c>
      <c r="F435" s="8">
        <v>64</v>
      </c>
      <c r="G435" s="19" t="s">
        <v>25</v>
      </c>
      <c r="H435" s="9">
        <f>(F435)/2</f>
        <v>32</v>
      </c>
      <c r="I435" s="8">
        <f t="shared" si="6"/>
        <v>6</v>
      </c>
      <c r="J435" s="8"/>
      <c r="K435" s="20"/>
      <c r="M435" s="21"/>
      <c r="N435" s="21"/>
      <c r="O435" s="21"/>
    </row>
    <row r="436" customHeight="1" spans="1:15">
      <c r="A436" s="16">
        <v>22202045404</v>
      </c>
      <c r="B436" s="7" t="s">
        <v>521</v>
      </c>
      <c r="C436" s="7" t="s">
        <v>13</v>
      </c>
      <c r="D436" s="18" t="s">
        <v>453</v>
      </c>
      <c r="E436" s="18" t="s">
        <v>515</v>
      </c>
      <c r="F436" s="8">
        <v>58</v>
      </c>
      <c r="G436" s="19" t="s">
        <v>25</v>
      </c>
      <c r="H436" s="9">
        <f>(F436)/2</f>
        <v>29</v>
      </c>
      <c r="I436" s="8">
        <f t="shared" si="6"/>
        <v>7</v>
      </c>
      <c r="J436" s="8"/>
      <c r="K436" s="20"/>
      <c r="M436" s="21"/>
      <c r="N436" s="21"/>
      <c r="O436" s="21"/>
    </row>
    <row r="437" customHeight="1" spans="1:15">
      <c r="A437" s="10">
        <v>22202044611</v>
      </c>
      <c r="B437" s="11" t="s">
        <v>522</v>
      </c>
      <c r="C437" s="11" t="s">
        <v>18</v>
      </c>
      <c r="D437" s="12" t="s">
        <v>453</v>
      </c>
      <c r="E437" s="12" t="s">
        <v>523</v>
      </c>
      <c r="F437" s="13">
        <v>72</v>
      </c>
      <c r="G437" s="14">
        <v>80.6</v>
      </c>
      <c r="H437" s="15">
        <f>(F437+G437)/2</f>
        <v>76.3</v>
      </c>
      <c r="I437" s="13">
        <f t="shared" si="6"/>
        <v>1</v>
      </c>
      <c r="J437" s="8" t="s">
        <v>16</v>
      </c>
      <c r="K437" s="20"/>
      <c r="M437" s="21"/>
      <c r="N437" s="21"/>
      <c r="O437" s="21"/>
    </row>
    <row r="438" customHeight="1" spans="1:15">
      <c r="A438" s="16">
        <v>22202045322</v>
      </c>
      <c r="B438" s="7" t="s">
        <v>524</v>
      </c>
      <c r="C438" s="7" t="s">
        <v>18</v>
      </c>
      <c r="D438" s="18" t="s">
        <v>453</v>
      </c>
      <c r="E438" s="18" t="s">
        <v>523</v>
      </c>
      <c r="F438" s="8">
        <v>70</v>
      </c>
      <c r="G438" s="19">
        <v>81.4</v>
      </c>
      <c r="H438" s="9">
        <f>(F438+G438)/2</f>
        <v>75.7</v>
      </c>
      <c r="I438" s="8">
        <f t="shared" si="6"/>
        <v>2</v>
      </c>
      <c r="J438" s="8"/>
      <c r="K438" s="20"/>
      <c r="M438" s="21"/>
      <c r="N438" s="21"/>
      <c r="O438" s="21"/>
    </row>
    <row r="439" customHeight="1" spans="1:15">
      <c r="A439" s="16">
        <v>22202045125</v>
      </c>
      <c r="B439" s="7" t="s">
        <v>525</v>
      </c>
      <c r="C439" s="7" t="s">
        <v>18</v>
      </c>
      <c r="D439" s="18" t="s">
        <v>453</v>
      </c>
      <c r="E439" s="18" t="s">
        <v>523</v>
      </c>
      <c r="F439" s="8">
        <v>67</v>
      </c>
      <c r="G439" s="19">
        <v>75.2</v>
      </c>
      <c r="H439" s="9">
        <f>(F439+G439)/2</f>
        <v>71.1</v>
      </c>
      <c r="I439" s="8">
        <f t="shared" si="6"/>
        <v>3</v>
      </c>
      <c r="J439" s="8"/>
      <c r="K439" s="20"/>
      <c r="M439" s="21"/>
      <c r="N439" s="21"/>
      <c r="O439" s="21"/>
    </row>
    <row r="440" customHeight="1" spans="1:15">
      <c r="A440" s="16">
        <v>22202045016</v>
      </c>
      <c r="B440" s="7" t="s">
        <v>526</v>
      </c>
      <c r="C440" s="7" t="s">
        <v>13</v>
      </c>
      <c r="D440" s="18" t="s">
        <v>453</v>
      </c>
      <c r="E440" s="18" t="s">
        <v>523</v>
      </c>
      <c r="F440" s="8">
        <v>67</v>
      </c>
      <c r="G440" s="19">
        <v>69.8</v>
      </c>
      <c r="H440" s="9">
        <f>(F440+G440)/2</f>
        <v>68.4</v>
      </c>
      <c r="I440" s="8">
        <f t="shared" si="6"/>
        <v>4</v>
      </c>
      <c r="J440" s="8"/>
      <c r="K440" s="20"/>
      <c r="M440" s="21"/>
      <c r="N440" s="21"/>
      <c r="O440" s="21"/>
    </row>
    <row r="441" customHeight="1" spans="1:15">
      <c r="A441" s="10">
        <v>22202044819</v>
      </c>
      <c r="B441" s="11" t="s">
        <v>527</v>
      </c>
      <c r="C441" s="11" t="s">
        <v>18</v>
      </c>
      <c r="D441" s="12" t="s">
        <v>453</v>
      </c>
      <c r="E441" s="12" t="s">
        <v>528</v>
      </c>
      <c r="F441" s="13">
        <v>72</v>
      </c>
      <c r="G441" s="14">
        <v>81.2</v>
      </c>
      <c r="H441" s="15">
        <f>(F441+G441)/2</f>
        <v>76.6</v>
      </c>
      <c r="I441" s="13">
        <f t="shared" si="6"/>
        <v>1</v>
      </c>
      <c r="J441" s="8" t="s">
        <v>16</v>
      </c>
      <c r="K441" s="20"/>
      <c r="M441" s="21"/>
      <c r="N441" s="21"/>
      <c r="O441" s="21"/>
    </row>
    <row r="442" customHeight="1" spans="1:15">
      <c r="A442" s="16">
        <v>22202044307</v>
      </c>
      <c r="B442" s="7" t="s">
        <v>529</v>
      </c>
      <c r="C442" s="7" t="s">
        <v>18</v>
      </c>
      <c r="D442" s="18" t="s">
        <v>453</v>
      </c>
      <c r="E442" s="18" t="s">
        <v>528</v>
      </c>
      <c r="F442" s="8">
        <v>70</v>
      </c>
      <c r="G442" s="19">
        <v>80.2</v>
      </c>
      <c r="H442" s="9">
        <f>(F442+G442)/2</f>
        <v>75.1</v>
      </c>
      <c r="I442" s="8">
        <f t="shared" si="6"/>
        <v>2</v>
      </c>
      <c r="J442" s="8"/>
      <c r="K442" s="20"/>
      <c r="M442" s="21"/>
      <c r="N442" s="21"/>
      <c r="O442" s="21"/>
    </row>
    <row r="443" ht="14.25" spans="1:15">
      <c r="A443" s="16">
        <v>22202044928</v>
      </c>
      <c r="B443" s="7" t="s">
        <v>530</v>
      </c>
      <c r="C443" s="7" t="s">
        <v>18</v>
      </c>
      <c r="D443" s="18" t="s">
        <v>453</v>
      </c>
      <c r="E443" s="18" t="s">
        <v>528</v>
      </c>
      <c r="F443" s="8">
        <v>66</v>
      </c>
      <c r="G443" s="19">
        <v>81.2</v>
      </c>
      <c r="H443" s="9">
        <f>(F443+G443)/2</f>
        <v>73.6</v>
      </c>
      <c r="I443" s="8">
        <f t="shared" si="6"/>
        <v>3</v>
      </c>
      <c r="J443" s="8"/>
      <c r="K443" s="20"/>
      <c r="M443" s="21"/>
      <c r="N443" s="21"/>
      <c r="O443" s="21"/>
    </row>
    <row r="444" customHeight="1" spans="1:15">
      <c r="A444" s="10">
        <v>22002040811</v>
      </c>
      <c r="B444" s="11" t="s">
        <v>531</v>
      </c>
      <c r="C444" s="11" t="s">
        <v>18</v>
      </c>
      <c r="D444" s="12" t="s">
        <v>532</v>
      </c>
      <c r="E444" s="12" t="s">
        <v>533</v>
      </c>
      <c r="F444" s="13">
        <v>70</v>
      </c>
      <c r="G444" s="14">
        <v>87.2</v>
      </c>
      <c r="H444" s="15">
        <f>(F444+G444)/2</f>
        <v>78.6</v>
      </c>
      <c r="I444" s="13">
        <f t="shared" si="6"/>
        <v>1</v>
      </c>
      <c r="J444" s="8" t="s">
        <v>16</v>
      </c>
      <c r="K444" s="20"/>
      <c r="M444" s="21"/>
      <c r="N444" s="21"/>
      <c r="O444" s="21"/>
    </row>
    <row r="445" customHeight="1" spans="1:15">
      <c r="A445" s="10">
        <v>22002040214</v>
      </c>
      <c r="B445" s="11" t="s">
        <v>534</v>
      </c>
      <c r="C445" s="11" t="s">
        <v>18</v>
      </c>
      <c r="D445" s="12" t="s">
        <v>532</v>
      </c>
      <c r="E445" s="12" t="s">
        <v>533</v>
      </c>
      <c r="F445" s="13">
        <v>69</v>
      </c>
      <c r="G445" s="14">
        <v>79.4</v>
      </c>
      <c r="H445" s="15">
        <f>(F445+G445)/2</f>
        <v>74.2</v>
      </c>
      <c r="I445" s="13">
        <f t="shared" si="6"/>
        <v>2</v>
      </c>
      <c r="J445" s="8" t="s">
        <v>16</v>
      </c>
      <c r="K445" s="20"/>
      <c r="M445" s="21"/>
      <c r="N445" s="21"/>
      <c r="O445" s="21"/>
    </row>
    <row r="446" customHeight="1" spans="1:15">
      <c r="A446" s="10">
        <v>22002040712</v>
      </c>
      <c r="B446" s="11" t="s">
        <v>535</v>
      </c>
      <c r="C446" s="11" t="s">
        <v>18</v>
      </c>
      <c r="D446" s="12" t="s">
        <v>532</v>
      </c>
      <c r="E446" s="12" t="s">
        <v>533</v>
      </c>
      <c r="F446" s="13">
        <v>66</v>
      </c>
      <c r="G446" s="14">
        <v>81</v>
      </c>
      <c r="H446" s="15">
        <f>(F446+G446)/2</f>
        <v>73.5</v>
      </c>
      <c r="I446" s="13">
        <f t="shared" si="6"/>
        <v>3</v>
      </c>
      <c r="J446" s="8" t="s">
        <v>16</v>
      </c>
      <c r="K446" s="20"/>
      <c r="M446" s="21"/>
      <c r="N446" s="21"/>
      <c r="O446" s="21"/>
    </row>
    <row r="447" customHeight="1" spans="1:15">
      <c r="A447" s="10">
        <v>22002040112</v>
      </c>
      <c r="B447" s="11" t="s">
        <v>536</v>
      </c>
      <c r="C447" s="11" t="s">
        <v>13</v>
      </c>
      <c r="D447" s="12" t="s">
        <v>532</v>
      </c>
      <c r="E447" s="12" t="s">
        <v>533</v>
      </c>
      <c r="F447" s="13">
        <v>64</v>
      </c>
      <c r="G447" s="14">
        <v>82.8</v>
      </c>
      <c r="H447" s="15">
        <f>(F447+G447)/2</f>
        <v>73.4</v>
      </c>
      <c r="I447" s="13">
        <f t="shared" si="6"/>
        <v>4</v>
      </c>
      <c r="J447" s="8" t="s">
        <v>16</v>
      </c>
      <c r="K447" s="20"/>
      <c r="M447" s="21"/>
      <c r="N447" s="21"/>
      <c r="O447" s="21"/>
    </row>
    <row r="448" customHeight="1" spans="1:15">
      <c r="A448" s="10">
        <v>22002040520</v>
      </c>
      <c r="B448" s="11" t="s">
        <v>537</v>
      </c>
      <c r="C448" s="11" t="s">
        <v>13</v>
      </c>
      <c r="D448" s="12" t="s">
        <v>532</v>
      </c>
      <c r="E448" s="12" t="s">
        <v>533</v>
      </c>
      <c r="F448" s="13">
        <v>66</v>
      </c>
      <c r="G448" s="14">
        <v>79</v>
      </c>
      <c r="H448" s="15">
        <f>(F448+G448)/2</f>
        <v>72.5</v>
      </c>
      <c r="I448" s="13">
        <f t="shared" si="6"/>
        <v>5</v>
      </c>
      <c r="J448" s="8" t="s">
        <v>16</v>
      </c>
      <c r="K448" s="20"/>
      <c r="M448" s="21"/>
      <c r="N448" s="21"/>
      <c r="O448" s="21"/>
    </row>
    <row r="449" customHeight="1" spans="1:15">
      <c r="A449" s="10">
        <v>22002040316</v>
      </c>
      <c r="B449" s="11" t="s">
        <v>538</v>
      </c>
      <c r="C449" s="11" t="s">
        <v>18</v>
      </c>
      <c r="D449" s="12" t="s">
        <v>532</v>
      </c>
      <c r="E449" s="12" t="s">
        <v>533</v>
      </c>
      <c r="F449" s="13">
        <v>60</v>
      </c>
      <c r="G449" s="14">
        <v>83.2</v>
      </c>
      <c r="H449" s="15">
        <f>(F449+G449)/2</f>
        <v>71.6</v>
      </c>
      <c r="I449" s="13">
        <f t="shared" si="6"/>
        <v>6</v>
      </c>
      <c r="J449" s="8" t="s">
        <v>16</v>
      </c>
      <c r="K449" s="20"/>
      <c r="M449" s="21"/>
      <c r="N449" s="21"/>
      <c r="O449" s="21"/>
    </row>
    <row r="450" customHeight="1" spans="1:15">
      <c r="A450" s="16">
        <v>22002040227</v>
      </c>
      <c r="B450" s="7" t="s">
        <v>539</v>
      </c>
      <c r="C450" s="7" t="s">
        <v>18</v>
      </c>
      <c r="D450" s="18" t="s">
        <v>532</v>
      </c>
      <c r="E450" s="18" t="s">
        <v>533</v>
      </c>
      <c r="F450" s="8">
        <v>66</v>
      </c>
      <c r="G450" s="19">
        <v>73</v>
      </c>
      <c r="H450" s="9">
        <f>(F450+G450)/2</f>
        <v>69.5</v>
      </c>
      <c r="I450" s="8">
        <f t="shared" si="6"/>
        <v>7</v>
      </c>
      <c r="J450" s="8"/>
      <c r="K450" s="20"/>
      <c r="M450" s="21"/>
      <c r="N450" s="21"/>
      <c r="O450" s="21"/>
    </row>
    <row r="451" customHeight="1" spans="1:15">
      <c r="A451" s="16">
        <v>22002040618</v>
      </c>
      <c r="B451" s="7" t="s">
        <v>540</v>
      </c>
      <c r="C451" s="7" t="s">
        <v>18</v>
      </c>
      <c r="D451" s="18" t="s">
        <v>532</v>
      </c>
      <c r="E451" s="18" t="s">
        <v>533</v>
      </c>
      <c r="F451" s="8">
        <v>61</v>
      </c>
      <c r="G451" s="19">
        <v>77.6</v>
      </c>
      <c r="H451" s="9">
        <f>(F451+G451)/2</f>
        <v>69.3</v>
      </c>
      <c r="I451" s="8">
        <f t="shared" si="6"/>
        <v>8</v>
      </c>
      <c r="J451" s="8"/>
      <c r="K451" s="20"/>
      <c r="M451" s="21"/>
      <c r="N451" s="21"/>
      <c r="O451" s="21"/>
    </row>
    <row r="452" customHeight="1" spans="1:15">
      <c r="A452" s="16">
        <v>22002040306</v>
      </c>
      <c r="B452" s="7" t="s">
        <v>541</v>
      </c>
      <c r="C452" s="7" t="s">
        <v>18</v>
      </c>
      <c r="D452" s="18" t="s">
        <v>532</v>
      </c>
      <c r="E452" s="18" t="s">
        <v>533</v>
      </c>
      <c r="F452" s="8">
        <v>61</v>
      </c>
      <c r="G452" s="19">
        <v>77.4</v>
      </c>
      <c r="H452" s="9">
        <f>(F452+G452)/2</f>
        <v>69.2</v>
      </c>
      <c r="I452" s="8">
        <f t="shared" ref="I452:I515" si="7">SUMPRODUCT(($D$3:$D$588=D452)*($E$3:$E$588=E452)*($H$3:$H$588&gt;H452))+1</f>
        <v>9</v>
      </c>
      <c r="J452" s="8"/>
      <c r="K452" s="20"/>
      <c r="M452" s="21"/>
      <c r="N452" s="21"/>
      <c r="O452" s="21"/>
    </row>
    <row r="453" customHeight="1" spans="1:15">
      <c r="A453" s="16">
        <v>22002040516</v>
      </c>
      <c r="B453" s="7" t="s">
        <v>542</v>
      </c>
      <c r="C453" s="7" t="s">
        <v>18</v>
      </c>
      <c r="D453" s="18" t="s">
        <v>532</v>
      </c>
      <c r="E453" s="18" t="s">
        <v>533</v>
      </c>
      <c r="F453" s="8">
        <v>66</v>
      </c>
      <c r="G453" s="19">
        <v>70.6</v>
      </c>
      <c r="H453" s="9">
        <f>(F453+G453)/2</f>
        <v>68.3</v>
      </c>
      <c r="I453" s="8">
        <f t="shared" si="7"/>
        <v>10</v>
      </c>
      <c r="J453" s="8"/>
      <c r="K453" s="20"/>
      <c r="M453" s="21"/>
      <c r="N453" s="21"/>
      <c r="O453" s="21"/>
    </row>
    <row r="454" customHeight="1" spans="1:15">
      <c r="A454" s="16">
        <v>22002040623</v>
      </c>
      <c r="B454" s="7" t="s">
        <v>543</v>
      </c>
      <c r="C454" s="7" t="s">
        <v>18</v>
      </c>
      <c r="D454" s="18" t="s">
        <v>532</v>
      </c>
      <c r="E454" s="18" t="s">
        <v>533</v>
      </c>
      <c r="F454" s="8">
        <v>56</v>
      </c>
      <c r="G454" s="19">
        <v>80.2</v>
      </c>
      <c r="H454" s="9">
        <f>(F454+G454)/2</f>
        <v>68.1</v>
      </c>
      <c r="I454" s="8">
        <f t="shared" si="7"/>
        <v>11</v>
      </c>
      <c r="J454" s="8"/>
      <c r="K454" s="20"/>
      <c r="M454" s="21"/>
      <c r="N454" s="21"/>
      <c r="O454" s="21"/>
    </row>
    <row r="455" customHeight="1" spans="1:15">
      <c r="A455" s="16">
        <v>22002040228</v>
      </c>
      <c r="B455" s="7" t="s">
        <v>544</v>
      </c>
      <c r="C455" s="7" t="s">
        <v>18</v>
      </c>
      <c r="D455" s="18" t="s">
        <v>532</v>
      </c>
      <c r="E455" s="18" t="s">
        <v>533</v>
      </c>
      <c r="F455" s="8">
        <v>52</v>
      </c>
      <c r="G455" s="19">
        <v>82.2</v>
      </c>
      <c r="H455" s="9">
        <f>(F455+G455)/2</f>
        <v>67.1</v>
      </c>
      <c r="I455" s="8">
        <f t="shared" si="7"/>
        <v>12</v>
      </c>
      <c r="J455" s="8"/>
      <c r="K455" s="20"/>
      <c r="M455" s="21"/>
      <c r="N455" s="21"/>
      <c r="O455" s="21"/>
    </row>
    <row r="456" customHeight="1" spans="1:15">
      <c r="A456" s="16">
        <v>22002040719</v>
      </c>
      <c r="B456" s="7" t="s">
        <v>545</v>
      </c>
      <c r="C456" s="7" t="s">
        <v>18</v>
      </c>
      <c r="D456" s="18" t="s">
        <v>532</v>
      </c>
      <c r="E456" s="18" t="s">
        <v>533</v>
      </c>
      <c r="F456" s="8">
        <v>58</v>
      </c>
      <c r="G456" s="19">
        <v>76</v>
      </c>
      <c r="H456" s="9">
        <f>(F456+G456)/2</f>
        <v>67</v>
      </c>
      <c r="I456" s="8">
        <f t="shared" si="7"/>
        <v>13</v>
      </c>
      <c r="J456" s="8"/>
      <c r="K456" s="20"/>
      <c r="M456" s="21"/>
      <c r="N456" s="21"/>
      <c r="O456" s="21"/>
    </row>
    <row r="457" customHeight="1" spans="1:15">
      <c r="A457" s="16">
        <v>22002040411</v>
      </c>
      <c r="B457" s="7" t="s">
        <v>546</v>
      </c>
      <c r="C457" s="7" t="s">
        <v>13</v>
      </c>
      <c r="D457" s="18" t="s">
        <v>532</v>
      </c>
      <c r="E457" s="18" t="s">
        <v>533</v>
      </c>
      <c r="F457" s="8">
        <v>46</v>
      </c>
      <c r="G457" s="19">
        <v>80.8</v>
      </c>
      <c r="H457" s="9">
        <f>(F457+G457)/2</f>
        <v>63.4</v>
      </c>
      <c r="I457" s="8">
        <f t="shared" si="7"/>
        <v>14</v>
      </c>
      <c r="J457" s="8"/>
      <c r="K457" s="20"/>
      <c r="M457" s="21"/>
      <c r="N457" s="21"/>
      <c r="O457" s="21"/>
    </row>
    <row r="458" customHeight="1" spans="1:15">
      <c r="A458" s="16">
        <v>22002040113</v>
      </c>
      <c r="B458" s="7" t="s">
        <v>547</v>
      </c>
      <c r="C458" s="7" t="s">
        <v>18</v>
      </c>
      <c r="D458" s="18" t="s">
        <v>532</v>
      </c>
      <c r="E458" s="18" t="s">
        <v>533</v>
      </c>
      <c r="F458" s="8">
        <v>41</v>
      </c>
      <c r="G458" s="19">
        <v>84.4</v>
      </c>
      <c r="H458" s="9">
        <f>(F458+G458)/2</f>
        <v>62.7</v>
      </c>
      <c r="I458" s="8">
        <f t="shared" si="7"/>
        <v>15</v>
      </c>
      <c r="J458" s="8"/>
      <c r="K458" s="20"/>
      <c r="M458" s="21"/>
      <c r="N458" s="21"/>
      <c r="O458" s="21"/>
    </row>
    <row r="459" customHeight="1" spans="1:15">
      <c r="A459" s="16">
        <v>22002040430</v>
      </c>
      <c r="B459" s="7" t="s">
        <v>548</v>
      </c>
      <c r="C459" s="7" t="s">
        <v>13</v>
      </c>
      <c r="D459" s="18" t="s">
        <v>532</v>
      </c>
      <c r="E459" s="18" t="s">
        <v>533</v>
      </c>
      <c r="F459" s="8">
        <v>49</v>
      </c>
      <c r="G459" s="19">
        <v>67.6</v>
      </c>
      <c r="H459" s="9">
        <f>(F459+G459)/2</f>
        <v>58.3</v>
      </c>
      <c r="I459" s="8">
        <f t="shared" si="7"/>
        <v>16</v>
      </c>
      <c r="J459" s="8"/>
      <c r="K459" s="20"/>
      <c r="M459" s="21"/>
      <c r="N459" s="21"/>
      <c r="O459" s="21"/>
    </row>
    <row r="460" customHeight="1" spans="1:15">
      <c r="A460" s="16">
        <v>22002040225</v>
      </c>
      <c r="B460" s="7" t="s">
        <v>549</v>
      </c>
      <c r="C460" s="7" t="s">
        <v>18</v>
      </c>
      <c r="D460" s="18" t="s">
        <v>532</v>
      </c>
      <c r="E460" s="18" t="s">
        <v>533</v>
      </c>
      <c r="F460" s="8">
        <v>53</v>
      </c>
      <c r="G460" s="19" t="s">
        <v>25</v>
      </c>
      <c r="H460" s="9">
        <f>(F460)/2</f>
        <v>26.5</v>
      </c>
      <c r="I460" s="8">
        <f t="shared" si="7"/>
        <v>17</v>
      </c>
      <c r="J460" s="8"/>
      <c r="K460" s="20"/>
      <c r="M460" s="21"/>
      <c r="N460" s="21"/>
      <c r="O460" s="21"/>
    </row>
    <row r="461" customHeight="1" spans="1:15">
      <c r="A461" s="16">
        <v>22002040711</v>
      </c>
      <c r="B461" s="7" t="s">
        <v>550</v>
      </c>
      <c r="C461" s="7" t="s">
        <v>18</v>
      </c>
      <c r="D461" s="18" t="s">
        <v>532</v>
      </c>
      <c r="E461" s="18" t="s">
        <v>533</v>
      </c>
      <c r="F461" s="8">
        <v>51</v>
      </c>
      <c r="G461" s="19" t="s">
        <v>551</v>
      </c>
      <c r="H461" s="9">
        <f>(F461)/2</f>
        <v>25.5</v>
      </c>
      <c r="I461" s="8">
        <f t="shared" si="7"/>
        <v>18</v>
      </c>
      <c r="J461" s="8"/>
      <c r="K461" s="20"/>
      <c r="M461" s="21"/>
      <c r="N461" s="21"/>
      <c r="O461" s="21"/>
    </row>
    <row r="462" customHeight="1" spans="1:15">
      <c r="A462" s="10">
        <v>22002040403</v>
      </c>
      <c r="B462" s="11" t="s">
        <v>552</v>
      </c>
      <c r="C462" s="11" t="s">
        <v>18</v>
      </c>
      <c r="D462" s="12" t="s">
        <v>532</v>
      </c>
      <c r="E462" s="12" t="s">
        <v>553</v>
      </c>
      <c r="F462" s="13">
        <v>68</v>
      </c>
      <c r="G462" s="14">
        <v>86.2</v>
      </c>
      <c r="H462" s="15">
        <f>(F462+G462)/2</f>
        <v>77.1</v>
      </c>
      <c r="I462" s="13">
        <f t="shared" si="7"/>
        <v>1</v>
      </c>
      <c r="J462" s="8" t="s">
        <v>16</v>
      </c>
      <c r="K462" s="20"/>
      <c r="M462" s="21"/>
      <c r="N462" s="21"/>
      <c r="O462" s="21"/>
    </row>
    <row r="463" customHeight="1" spans="1:15">
      <c r="A463" s="10">
        <v>22002040416</v>
      </c>
      <c r="B463" s="11" t="s">
        <v>554</v>
      </c>
      <c r="C463" s="11" t="s">
        <v>13</v>
      </c>
      <c r="D463" s="12" t="s">
        <v>532</v>
      </c>
      <c r="E463" s="12" t="s">
        <v>553</v>
      </c>
      <c r="F463" s="13">
        <v>72</v>
      </c>
      <c r="G463" s="14">
        <v>78.8</v>
      </c>
      <c r="H463" s="15">
        <f>(F463+G463)/2</f>
        <v>75.4</v>
      </c>
      <c r="I463" s="13">
        <f t="shared" si="7"/>
        <v>2</v>
      </c>
      <c r="J463" s="8" t="s">
        <v>16</v>
      </c>
      <c r="K463" s="20"/>
      <c r="M463" s="21"/>
      <c r="N463" s="21"/>
      <c r="O463" s="21"/>
    </row>
    <row r="464" customHeight="1" spans="1:15">
      <c r="A464" s="10">
        <v>22002040804</v>
      </c>
      <c r="B464" s="11" t="s">
        <v>555</v>
      </c>
      <c r="C464" s="11" t="s">
        <v>18</v>
      </c>
      <c r="D464" s="12" t="s">
        <v>532</v>
      </c>
      <c r="E464" s="12" t="s">
        <v>553</v>
      </c>
      <c r="F464" s="13">
        <v>66</v>
      </c>
      <c r="G464" s="14">
        <v>79.8</v>
      </c>
      <c r="H464" s="15">
        <f>(F464+G464)/2</f>
        <v>72.9</v>
      </c>
      <c r="I464" s="13">
        <f t="shared" si="7"/>
        <v>3</v>
      </c>
      <c r="J464" s="8" t="s">
        <v>16</v>
      </c>
      <c r="K464" s="20"/>
      <c r="M464" s="21"/>
      <c r="N464" s="21"/>
      <c r="O464" s="21"/>
    </row>
    <row r="465" customHeight="1" spans="1:15">
      <c r="A465" s="10">
        <v>22002040525</v>
      </c>
      <c r="B465" s="11" t="s">
        <v>556</v>
      </c>
      <c r="C465" s="11" t="s">
        <v>13</v>
      </c>
      <c r="D465" s="12" t="s">
        <v>532</v>
      </c>
      <c r="E465" s="12" t="s">
        <v>553</v>
      </c>
      <c r="F465" s="13">
        <v>64</v>
      </c>
      <c r="G465" s="14">
        <v>81.8</v>
      </c>
      <c r="H465" s="15">
        <f>(F465+G465)/2</f>
        <v>72.9</v>
      </c>
      <c r="I465" s="13">
        <f t="shared" si="7"/>
        <v>3</v>
      </c>
      <c r="J465" s="8" t="s">
        <v>16</v>
      </c>
      <c r="K465" s="20"/>
      <c r="M465" s="21"/>
      <c r="N465" s="21"/>
      <c r="O465" s="21"/>
    </row>
    <row r="466" customHeight="1" spans="1:15">
      <c r="A466" s="10">
        <v>22002040825</v>
      </c>
      <c r="B466" s="11" t="s">
        <v>557</v>
      </c>
      <c r="C466" s="11" t="s">
        <v>13</v>
      </c>
      <c r="D466" s="12" t="s">
        <v>532</v>
      </c>
      <c r="E466" s="12" t="s">
        <v>553</v>
      </c>
      <c r="F466" s="13">
        <v>74</v>
      </c>
      <c r="G466" s="14">
        <v>71</v>
      </c>
      <c r="H466" s="15">
        <f>(F466+G466)/2</f>
        <v>72.5</v>
      </c>
      <c r="I466" s="13">
        <f t="shared" si="7"/>
        <v>5</v>
      </c>
      <c r="J466" s="8" t="s">
        <v>16</v>
      </c>
      <c r="K466" s="20"/>
      <c r="M466" s="21"/>
      <c r="N466" s="21"/>
      <c r="O466" s="21"/>
    </row>
    <row r="467" customHeight="1" spans="1:15">
      <c r="A467" s="16">
        <v>22002040827</v>
      </c>
      <c r="B467" s="7" t="s">
        <v>558</v>
      </c>
      <c r="C467" s="7" t="s">
        <v>18</v>
      </c>
      <c r="D467" s="18" t="s">
        <v>532</v>
      </c>
      <c r="E467" s="18" t="s">
        <v>553</v>
      </c>
      <c r="F467" s="8">
        <v>57</v>
      </c>
      <c r="G467" s="19">
        <v>80.4</v>
      </c>
      <c r="H467" s="9">
        <f>(F467+G467)/2</f>
        <v>68.7</v>
      </c>
      <c r="I467" s="8">
        <f t="shared" si="7"/>
        <v>6</v>
      </c>
      <c r="J467" s="8"/>
      <c r="K467" s="20"/>
      <c r="M467" s="21"/>
      <c r="N467" s="21"/>
      <c r="O467" s="21"/>
    </row>
    <row r="468" customHeight="1" spans="1:15">
      <c r="A468" s="16">
        <v>22002040206</v>
      </c>
      <c r="B468" s="7" t="s">
        <v>559</v>
      </c>
      <c r="C468" s="7" t="s">
        <v>18</v>
      </c>
      <c r="D468" s="18" t="s">
        <v>532</v>
      </c>
      <c r="E468" s="18" t="s">
        <v>553</v>
      </c>
      <c r="F468" s="8">
        <v>59</v>
      </c>
      <c r="G468" s="19">
        <v>77.6</v>
      </c>
      <c r="H468" s="9">
        <f>(F468+G468)/2</f>
        <v>68.3</v>
      </c>
      <c r="I468" s="8">
        <f t="shared" si="7"/>
        <v>7</v>
      </c>
      <c r="J468" s="8"/>
      <c r="K468" s="20"/>
      <c r="M468" s="21"/>
      <c r="N468" s="21"/>
      <c r="O468" s="21"/>
    </row>
    <row r="469" customHeight="1" spans="1:15">
      <c r="A469" s="16">
        <v>22002040122</v>
      </c>
      <c r="B469" s="7" t="s">
        <v>560</v>
      </c>
      <c r="C469" s="7" t="s">
        <v>18</v>
      </c>
      <c r="D469" s="18" t="s">
        <v>532</v>
      </c>
      <c r="E469" s="18" t="s">
        <v>553</v>
      </c>
      <c r="F469" s="8">
        <v>58</v>
      </c>
      <c r="G469" s="19">
        <v>72.2</v>
      </c>
      <c r="H469" s="9">
        <f>(F469+G469)/2</f>
        <v>65.1</v>
      </c>
      <c r="I469" s="8">
        <f t="shared" si="7"/>
        <v>8</v>
      </c>
      <c r="J469" s="8"/>
      <c r="K469" s="20"/>
      <c r="M469" s="21"/>
      <c r="N469" s="21"/>
      <c r="O469" s="21"/>
    </row>
    <row r="470" customHeight="1" spans="1:15">
      <c r="A470" s="16">
        <v>22002040302</v>
      </c>
      <c r="B470" s="7" t="s">
        <v>561</v>
      </c>
      <c r="C470" s="7" t="s">
        <v>13</v>
      </c>
      <c r="D470" s="18" t="s">
        <v>532</v>
      </c>
      <c r="E470" s="18" t="s">
        <v>553</v>
      </c>
      <c r="F470" s="8">
        <v>59</v>
      </c>
      <c r="G470" s="19">
        <v>68</v>
      </c>
      <c r="H470" s="9">
        <f>(F470+G470)/2</f>
        <v>63.5</v>
      </c>
      <c r="I470" s="8">
        <f t="shared" si="7"/>
        <v>9</v>
      </c>
      <c r="J470" s="8"/>
      <c r="K470" s="20"/>
      <c r="M470" s="21"/>
      <c r="N470" s="21"/>
      <c r="O470" s="21"/>
    </row>
    <row r="471" customHeight="1" spans="1:15">
      <c r="A471" s="16">
        <v>22002040314</v>
      </c>
      <c r="B471" s="7" t="s">
        <v>562</v>
      </c>
      <c r="C471" s="7" t="s">
        <v>18</v>
      </c>
      <c r="D471" s="18" t="s">
        <v>532</v>
      </c>
      <c r="E471" s="18" t="s">
        <v>553</v>
      </c>
      <c r="F471" s="8">
        <v>56</v>
      </c>
      <c r="G471" s="19">
        <v>69.6</v>
      </c>
      <c r="H471" s="9">
        <f>(F471+G471)/2</f>
        <v>62.8</v>
      </c>
      <c r="I471" s="8">
        <f t="shared" si="7"/>
        <v>10</v>
      </c>
      <c r="J471" s="8"/>
      <c r="K471" s="20"/>
      <c r="M471" s="21"/>
      <c r="N471" s="21"/>
      <c r="O471" s="21"/>
    </row>
    <row r="472" customHeight="1" spans="1:15">
      <c r="A472" s="16">
        <v>22002040802</v>
      </c>
      <c r="B472" s="7" t="s">
        <v>563</v>
      </c>
      <c r="C472" s="7" t="s">
        <v>13</v>
      </c>
      <c r="D472" s="18" t="s">
        <v>532</v>
      </c>
      <c r="E472" s="18" t="s">
        <v>553</v>
      </c>
      <c r="F472" s="8">
        <v>57</v>
      </c>
      <c r="G472" s="19" t="s">
        <v>25</v>
      </c>
      <c r="H472" s="9">
        <f>(F472)/2</f>
        <v>28.5</v>
      </c>
      <c r="I472" s="8">
        <f t="shared" si="7"/>
        <v>11</v>
      </c>
      <c r="J472" s="8"/>
      <c r="K472" s="20"/>
      <c r="M472" s="21"/>
      <c r="N472" s="21"/>
      <c r="O472" s="21"/>
    </row>
    <row r="473" customHeight="1" spans="1:15">
      <c r="A473" s="16">
        <v>22002040123</v>
      </c>
      <c r="B473" s="7" t="s">
        <v>564</v>
      </c>
      <c r="C473" s="7" t="s">
        <v>18</v>
      </c>
      <c r="D473" s="18" t="s">
        <v>532</v>
      </c>
      <c r="E473" s="18" t="s">
        <v>553</v>
      </c>
      <c r="F473" s="8">
        <v>55</v>
      </c>
      <c r="G473" s="19" t="s">
        <v>25</v>
      </c>
      <c r="H473" s="9">
        <f>(F473)/2</f>
        <v>27.5</v>
      </c>
      <c r="I473" s="8">
        <f t="shared" si="7"/>
        <v>12</v>
      </c>
      <c r="J473" s="8"/>
      <c r="K473" s="20"/>
      <c r="M473" s="21"/>
      <c r="N473" s="21"/>
      <c r="O473" s="21"/>
    </row>
    <row r="474" ht="14.25" spans="1:15">
      <c r="A474" s="16">
        <v>22002040328</v>
      </c>
      <c r="B474" s="7" t="s">
        <v>565</v>
      </c>
      <c r="C474" s="7" t="s">
        <v>18</v>
      </c>
      <c r="D474" s="18" t="s">
        <v>532</v>
      </c>
      <c r="E474" s="18" t="s">
        <v>553</v>
      </c>
      <c r="F474" s="8">
        <v>47</v>
      </c>
      <c r="G474" s="19" t="s">
        <v>25</v>
      </c>
      <c r="H474" s="9">
        <f>(F474)/2</f>
        <v>23.5</v>
      </c>
      <c r="I474" s="8">
        <f t="shared" si="7"/>
        <v>13</v>
      </c>
      <c r="J474" s="8"/>
      <c r="K474" s="20"/>
      <c r="M474" s="21"/>
      <c r="N474" s="21"/>
      <c r="O474" s="21"/>
    </row>
    <row r="475" customHeight="1" spans="1:15">
      <c r="A475" s="10">
        <v>22202045118</v>
      </c>
      <c r="B475" s="11" t="s">
        <v>566</v>
      </c>
      <c r="C475" s="11" t="s">
        <v>18</v>
      </c>
      <c r="D475" s="12" t="s">
        <v>532</v>
      </c>
      <c r="E475" s="12" t="s">
        <v>567</v>
      </c>
      <c r="F475" s="13">
        <v>71</v>
      </c>
      <c r="G475" s="14">
        <v>75.6</v>
      </c>
      <c r="H475" s="15">
        <f>(F475+G475)/2</f>
        <v>73.3</v>
      </c>
      <c r="I475" s="13">
        <f t="shared" si="7"/>
        <v>1</v>
      </c>
      <c r="J475" s="8" t="s">
        <v>16</v>
      </c>
      <c r="K475" s="20"/>
      <c r="M475" s="21"/>
      <c r="N475" s="21"/>
      <c r="O475" s="21"/>
    </row>
    <row r="476" customHeight="1" spans="1:15">
      <c r="A476" s="16">
        <v>22202044906</v>
      </c>
      <c r="B476" s="7" t="s">
        <v>336</v>
      </c>
      <c r="C476" s="7" t="s">
        <v>18</v>
      </c>
      <c r="D476" s="18" t="s">
        <v>532</v>
      </c>
      <c r="E476" s="18" t="s">
        <v>567</v>
      </c>
      <c r="F476" s="8">
        <v>70</v>
      </c>
      <c r="G476" s="19">
        <v>74.6</v>
      </c>
      <c r="H476" s="9">
        <f>(F476+G476)/2</f>
        <v>72.3</v>
      </c>
      <c r="I476" s="8">
        <f t="shared" si="7"/>
        <v>2</v>
      </c>
      <c r="J476" s="8"/>
      <c r="K476" s="20"/>
      <c r="M476" s="21"/>
      <c r="N476" s="21"/>
      <c r="O476" s="21"/>
    </row>
    <row r="477" customHeight="1" spans="1:15">
      <c r="A477" s="16">
        <v>22202045425</v>
      </c>
      <c r="B477" s="7" t="s">
        <v>568</v>
      </c>
      <c r="C477" s="7" t="s">
        <v>18</v>
      </c>
      <c r="D477" s="18" t="s">
        <v>532</v>
      </c>
      <c r="E477" s="18" t="s">
        <v>567</v>
      </c>
      <c r="F477" s="8">
        <v>70</v>
      </c>
      <c r="G477" s="19">
        <v>69.8</v>
      </c>
      <c r="H477" s="9">
        <f>(F477+G477)/2</f>
        <v>69.9</v>
      </c>
      <c r="I477" s="8">
        <f t="shared" si="7"/>
        <v>3</v>
      </c>
      <c r="J477" s="8"/>
      <c r="K477" s="20"/>
      <c r="M477" s="21"/>
      <c r="N477" s="21"/>
      <c r="O477" s="21"/>
    </row>
    <row r="478" customHeight="1" spans="1:15">
      <c r="A478" s="10">
        <v>22202044530</v>
      </c>
      <c r="B478" s="11" t="s">
        <v>569</v>
      </c>
      <c r="C478" s="11" t="s">
        <v>13</v>
      </c>
      <c r="D478" s="12" t="s">
        <v>532</v>
      </c>
      <c r="E478" s="12" t="s">
        <v>570</v>
      </c>
      <c r="F478" s="13">
        <v>66</v>
      </c>
      <c r="G478" s="14">
        <v>78</v>
      </c>
      <c r="H478" s="15">
        <f>(F478+G478)/2</f>
        <v>72</v>
      </c>
      <c r="I478" s="13">
        <f t="shared" si="7"/>
        <v>1</v>
      </c>
      <c r="J478" s="8" t="s">
        <v>16</v>
      </c>
      <c r="K478" s="20"/>
      <c r="M478" s="21"/>
      <c r="N478" s="21"/>
      <c r="O478" s="21"/>
    </row>
    <row r="479" customHeight="1" spans="1:15">
      <c r="A479" s="16">
        <v>22202045306</v>
      </c>
      <c r="B479" s="7" t="s">
        <v>571</v>
      </c>
      <c r="C479" s="7" t="s">
        <v>13</v>
      </c>
      <c r="D479" s="18" t="s">
        <v>532</v>
      </c>
      <c r="E479" s="18" t="s">
        <v>570</v>
      </c>
      <c r="F479" s="8">
        <v>62</v>
      </c>
      <c r="G479" s="19">
        <v>75.4</v>
      </c>
      <c r="H479" s="9">
        <f>(F479+G479)/2</f>
        <v>68.7</v>
      </c>
      <c r="I479" s="8">
        <f t="shared" si="7"/>
        <v>2</v>
      </c>
      <c r="J479" s="8"/>
      <c r="K479" s="20"/>
      <c r="M479" s="21"/>
      <c r="N479" s="21"/>
      <c r="O479" s="21"/>
    </row>
    <row r="480" customHeight="1" spans="1:15">
      <c r="A480" s="16">
        <v>22202043909</v>
      </c>
      <c r="B480" s="7" t="s">
        <v>572</v>
      </c>
      <c r="C480" s="7" t="s">
        <v>18</v>
      </c>
      <c r="D480" s="18" t="s">
        <v>532</v>
      </c>
      <c r="E480" s="18" t="s">
        <v>570</v>
      </c>
      <c r="F480" s="8">
        <v>63</v>
      </c>
      <c r="G480" s="19">
        <v>72.8</v>
      </c>
      <c r="H480" s="9">
        <f>(F480+G480)/2</f>
        <v>67.9</v>
      </c>
      <c r="I480" s="8">
        <f t="shared" si="7"/>
        <v>3</v>
      </c>
      <c r="J480" s="8"/>
      <c r="K480" s="20"/>
      <c r="M480" s="21"/>
      <c r="N480" s="21"/>
      <c r="O480" s="21"/>
    </row>
    <row r="481" customHeight="1" spans="1:15">
      <c r="A481" s="10">
        <v>22002040321</v>
      </c>
      <c r="B481" s="11" t="s">
        <v>573</v>
      </c>
      <c r="C481" s="11" t="s">
        <v>18</v>
      </c>
      <c r="D481" s="12" t="s">
        <v>532</v>
      </c>
      <c r="E481" s="12" t="s">
        <v>574</v>
      </c>
      <c r="F481" s="13">
        <v>67</v>
      </c>
      <c r="G481" s="14">
        <v>82.2</v>
      </c>
      <c r="H481" s="15">
        <f>(F481+G481)/2</f>
        <v>74.6</v>
      </c>
      <c r="I481" s="13">
        <f t="shared" si="7"/>
        <v>1</v>
      </c>
      <c r="J481" s="8" t="s">
        <v>16</v>
      </c>
      <c r="K481" s="20"/>
      <c r="M481" s="21"/>
      <c r="N481" s="21"/>
      <c r="O481" s="21"/>
    </row>
    <row r="482" customHeight="1" spans="1:15">
      <c r="A482" s="10">
        <v>22002040210</v>
      </c>
      <c r="B482" s="11" t="s">
        <v>575</v>
      </c>
      <c r="C482" s="11" t="s">
        <v>18</v>
      </c>
      <c r="D482" s="12" t="s">
        <v>532</v>
      </c>
      <c r="E482" s="12" t="s">
        <v>574</v>
      </c>
      <c r="F482" s="13">
        <v>57</v>
      </c>
      <c r="G482" s="14">
        <v>83.4</v>
      </c>
      <c r="H482" s="15">
        <f>(F482+G482)/2</f>
        <v>70.2</v>
      </c>
      <c r="I482" s="13">
        <f t="shared" si="7"/>
        <v>2</v>
      </c>
      <c r="J482" s="8" t="s">
        <v>16</v>
      </c>
      <c r="K482" s="20"/>
      <c r="M482" s="21"/>
      <c r="N482" s="21"/>
      <c r="O482" s="21"/>
    </row>
    <row r="483" customHeight="1" spans="1:15">
      <c r="A483" s="16">
        <v>22002040816</v>
      </c>
      <c r="B483" s="7" t="s">
        <v>576</v>
      </c>
      <c r="C483" s="7" t="s">
        <v>18</v>
      </c>
      <c r="D483" s="18" t="s">
        <v>532</v>
      </c>
      <c r="E483" s="18" t="s">
        <v>574</v>
      </c>
      <c r="F483" s="8">
        <v>64</v>
      </c>
      <c r="G483" s="19">
        <v>67</v>
      </c>
      <c r="H483" s="9">
        <f>(F483+G483)/2</f>
        <v>65.5</v>
      </c>
      <c r="I483" s="8">
        <f t="shared" si="7"/>
        <v>3</v>
      </c>
      <c r="J483" s="8"/>
      <c r="K483" s="20"/>
      <c r="M483" s="21"/>
      <c r="N483" s="21"/>
      <c r="O483" s="21"/>
    </row>
    <row r="484" customHeight="1" spans="1:15">
      <c r="A484" s="16">
        <v>22002040707</v>
      </c>
      <c r="B484" s="7" t="s">
        <v>577</v>
      </c>
      <c r="C484" s="7" t="s">
        <v>18</v>
      </c>
      <c r="D484" s="18" t="s">
        <v>532</v>
      </c>
      <c r="E484" s="18" t="s">
        <v>574</v>
      </c>
      <c r="F484" s="8">
        <v>52</v>
      </c>
      <c r="G484" s="19">
        <v>66</v>
      </c>
      <c r="H484" s="9">
        <f>(F484+G484)/2</f>
        <v>59</v>
      </c>
      <c r="I484" s="8">
        <f t="shared" si="7"/>
        <v>4</v>
      </c>
      <c r="J484" s="8"/>
      <c r="K484" s="27"/>
      <c r="M484" s="21"/>
      <c r="N484" s="21"/>
      <c r="O484" s="21"/>
    </row>
    <row r="485" customHeight="1" spans="1:15">
      <c r="A485" s="16">
        <v>22002040327</v>
      </c>
      <c r="B485" s="7" t="s">
        <v>578</v>
      </c>
      <c r="C485" s="7" t="s">
        <v>18</v>
      </c>
      <c r="D485" s="18" t="s">
        <v>532</v>
      </c>
      <c r="E485" s="18" t="s">
        <v>574</v>
      </c>
      <c r="F485" s="8">
        <v>41</v>
      </c>
      <c r="G485" s="19">
        <v>73.4</v>
      </c>
      <c r="H485" s="9">
        <f>(F485+G485)/2</f>
        <v>57.2</v>
      </c>
      <c r="I485" s="8">
        <f t="shared" si="7"/>
        <v>5</v>
      </c>
      <c r="J485" s="8"/>
      <c r="K485" s="27"/>
      <c r="M485" s="21"/>
      <c r="N485" s="21"/>
      <c r="O485" s="21"/>
    </row>
    <row r="486" customHeight="1" spans="1:15">
      <c r="A486" s="10">
        <v>22202044621</v>
      </c>
      <c r="B486" s="11" t="s">
        <v>579</v>
      </c>
      <c r="C486" s="11" t="s">
        <v>18</v>
      </c>
      <c r="D486" s="12" t="s">
        <v>532</v>
      </c>
      <c r="E486" s="12" t="s">
        <v>580</v>
      </c>
      <c r="F486" s="13">
        <v>58</v>
      </c>
      <c r="G486" s="14">
        <v>77.4</v>
      </c>
      <c r="H486" s="15">
        <f>(F486+G486)/2</f>
        <v>67.7</v>
      </c>
      <c r="I486" s="13">
        <f t="shared" si="7"/>
        <v>1</v>
      </c>
      <c r="J486" s="8" t="s">
        <v>16</v>
      </c>
      <c r="K486" s="20"/>
      <c r="M486" s="21"/>
      <c r="N486" s="21"/>
      <c r="O486" s="21"/>
    </row>
    <row r="487" customHeight="1" spans="1:15">
      <c r="A487" s="16">
        <v>22202044722</v>
      </c>
      <c r="B487" s="7" t="s">
        <v>581</v>
      </c>
      <c r="C487" s="7" t="s">
        <v>13</v>
      </c>
      <c r="D487" s="18" t="s">
        <v>532</v>
      </c>
      <c r="E487" s="18" t="s">
        <v>580</v>
      </c>
      <c r="F487" s="8">
        <v>64</v>
      </c>
      <c r="G487" s="19">
        <v>71.2</v>
      </c>
      <c r="H487" s="9">
        <f>(F487+G487)/2</f>
        <v>67.6</v>
      </c>
      <c r="I487" s="8">
        <f t="shared" si="7"/>
        <v>2</v>
      </c>
      <c r="J487" s="8"/>
      <c r="K487" s="20"/>
      <c r="M487" s="21"/>
      <c r="N487" s="21"/>
      <c r="O487" s="21"/>
    </row>
    <row r="488" customHeight="1" spans="1:15">
      <c r="A488" s="16">
        <v>22202045520</v>
      </c>
      <c r="B488" s="7" t="s">
        <v>582</v>
      </c>
      <c r="C488" s="7" t="s">
        <v>13</v>
      </c>
      <c r="D488" s="18" t="s">
        <v>532</v>
      </c>
      <c r="E488" s="18" t="s">
        <v>580</v>
      </c>
      <c r="F488" s="8">
        <v>63</v>
      </c>
      <c r="G488" s="19">
        <v>66</v>
      </c>
      <c r="H488" s="9">
        <f>(F488+G488)/2</f>
        <v>64.5</v>
      </c>
      <c r="I488" s="8">
        <f t="shared" si="7"/>
        <v>3</v>
      </c>
      <c r="J488" s="8"/>
      <c r="K488" s="20"/>
      <c r="M488" s="21"/>
      <c r="N488" s="21"/>
      <c r="O488" s="21"/>
    </row>
    <row r="489" customHeight="1" spans="1:15">
      <c r="A489" s="10">
        <v>22002040201</v>
      </c>
      <c r="B489" s="11" t="s">
        <v>583</v>
      </c>
      <c r="C489" s="11" t="s">
        <v>18</v>
      </c>
      <c r="D489" s="12" t="s">
        <v>532</v>
      </c>
      <c r="E489" s="12" t="s">
        <v>584</v>
      </c>
      <c r="F489" s="13">
        <v>70</v>
      </c>
      <c r="G489" s="14">
        <v>87.2</v>
      </c>
      <c r="H489" s="15">
        <f>(F489+G489)/2</f>
        <v>78.6</v>
      </c>
      <c r="I489" s="13">
        <f t="shared" si="7"/>
        <v>1</v>
      </c>
      <c r="J489" s="8" t="s">
        <v>16</v>
      </c>
      <c r="K489" s="20"/>
      <c r="M489" s="21"/>
      <c r="N489" s="21"/>
      <c r="O489" s="21"/>
    </row>
    <row r="490" customHeight="1" spans="1:15">
      <c r="A490" s="16">
        <v>22002040307</v>
      </c>
      <c r="B490" s="7" t="s">
        <v>585</v>
      </c>
      <c r="C490" s="7" t="s">
        <v>18</v>
      </c>
      <c r="D490" s="18" t="s">
        <v>532</v>
      </c>
      <c r="E490" s="18" t="s">
        <v>584</v>
      </c>
      <c r="F490" s="8">
        <v>54</v>
      </c>
      <c r="G490" s="19">
        <v>80</v>
      </c>
      <c r="H490" s="9">
        <f>(F490+G490)/2</f>
        <v>67</v>
      </c>
      <c r="I490" s="8">
        <f t="shared" si="7"/>
        <v>2</v>
      </c>
      <c r="J490" s="8"/>
      <c r="K490" s="20"/>
      <c r="M490" s="21"/>
      <c r="N490" s="21"/>
      <c r="O490" s="21"/>
    </row>
    <row r="491" customHeight="1" spans="1:15">
      <c r="A491" s="16">
        <v>22002040810</v>
      </c>
      <c r="B491" s="7" t="s">
        <v>586</v>
      </c>
      <c r="C491" s="7" t="s">
        <v>18</v>
      </c>
      <c r="D491" s="18" t="s">
        <v>532</v>
      </c>
      <c r="E491" s="18" t="s">
        <v>584</v>
      </c>
      <c r="F491" s="8">
        <v>58</v>
      </c>
      <c r="G491" s="19">
        <v>73.2</v>
      </c>
      <c r="H491" s="9">
        <f>(F491+G491)/2</f>
        <v>65.6</v>
      </c>
      <c r="I491" s="8">
        <f t="shared" si="7"/>
        <v>3</v>
      </c>
      <c r="J491" s="8"/>
      <c r="K491" s="20"/>
      <c r="M491" s="21"/>
      <c r="N491" s="21"/>
      <c r="O491" s="21"/>
    </row>
    <row r="492" customHeight="1" spans="1:15">
      <c r="A492" s="10">
        <v>22002040226</v>
      </c>
      <c r="B492" s="11" t="s">
        <v>587</v>
      </c>
      <c r="C492" s="11" t="s">
        <v>13</v>
      </c>
      <c r="D492" s="12" t="s">
        <v>532</v>
      </c>
      <c r="E492" s="12" t="s">
        <v>588</v>
      </c>
      <c r="F492" s="13">
        <v>56</v>
      </c>
      <c r="G492" s="14">
        <v>81.6</v>
      </c>
      <c r="H492" s="15">
        <f>(F492+G492)/2</f>
        <v>68.8</v>
      </c>
      <c r="I492" s="13">
        <f t="shared" si="7"/>
        <v>1</v>
      </c>
      <c r="J492" s="8" t="s">
        <v>16</v>
      </c>
      <c r="K492" s="20"/>
      <c r="M492" s="21"/>
      <c r="N492" s="21"/>
      <c r="O492" s="21"/>
    </row>
    <row r="493" customHeight="1" spans="1:15">
      <c r="A493" s="16">
        <v>22002040425</v>
      </c>
      <c r="B493" s="7" t="s">
        <v>265</v>
      </c>
      <c r="C493" s="7" t="s">
        <v>13</v>
      </c>
      <c r="D493" s="18" t="s">
        <v>532</v>
      </c>
      <c r="E493" s="18" t="s">
        <v>588</v>
      </c>
      <c r="F493" s="8">
        <v>42</v>
      </c>
      <c r="G493" s="19">
        <v>82.4</v>
      </c>
      <c r="H493" s="9">
        <f>(F493+G493)/2</f>
        <v>62.2</v>
      </c>
      <c r="I493" s="8">
        <f t="shared" si="7"/>
        <v>2</v>
      </c>
      <c r="J493" s="8"/>
      <c r="K493" s="20"/>
      <c r="M493" s="21"/>
      <c r="N493" s="21"/>
      <c r="O493" s="21"/>
    </row>
    <row r="494" customHeight="1" spans="1:15">
      <c r="A494" s="16">
        <v>22002040730</v>
      </c>
      <c r="B494" s="7" t="s">
        <v>589</v>
      </c>
      <c r="C494" s="7" t="s">
        <v>13</v>
      </c>
      <c r="D494" s="18" t="s">
        <v>532</v>
      </c>
      <c r="E494" s="18" t="s">
        <v>588</v>
      </c>
      <c r="F494" s="8">
        <v>47</v>
      </c>
      <c r="G494" s="19">
        <v>76.8</v>
      </c>
      <c r="H494" s="9">
        <f>(F494+G494)/2</f>
        <v>61.9</v>
      </c>
      <c r="I494" s="8">
        <f t="shared" si="7"/>
        <v>3</v>
      </c>
      <c r="J494" s="8"/>
      <c r="K494" s="20"/>
      <c r="M494" s="21"/>
      <c r="N494" s="21"/>
      <c r="O494" s="21"/>
    </row>
    <row r="495" customHeight="1" spans="1:15">
      <c r="A495" s="10">
        <v>22102042702</v>
      </c>
      <c r="B495" s="11" t="s">
        <v>590</v>
      </c>
      <c r="C495" s="11" t="s">
        <v>18</v>
      </c>
      <c r="D495" s="12" t="s">
        <v>532</v>
      </c>
      <c r="E495" s="12" t="s">
        <v>591</v>
      </c>
      <c r="F495" s="13">
        <v>77</v>
      </c>
      <c r="G495" s="14">
        <v>78.2</v>
      </c>
      <c r="H495" s="15">
        <f>(F495+G495)/2</f>
        <v>77.6</v>
      </c>
      <c r="I495" s="13">
        <f t="shared" si="7"/>
        <v>1</v>
      </c>
      <c r="J495" s="8" t="s">
        <v>16</v>
      </c>
      <c r="K495" s="20"/>
      <c r="M495" s="21"/>
      <c r="N495" s="21"/>
      <c r="O495" s="21"/>
    </row>
    <row r="496" customHeight="1" spans="1:15">
      <c r="A496" s="10">
        <v>22102043801</v>
      </c>
      <c r="B496" s="11" t="s">
        <v>592</v>
      </c>
      <c r="C496" s="11" t="s">
        <v>18</v>
      </c>
      <c r="D496" s="12" t="s">
        <v>532</v>
      </c>
      <c r="E496" s="12" t="s">
        <v>591</v>
      </c>
      <c r="F496" s="13">
        <v>76</v>
      </c>
      <c r="G496" s="14">
        <v>76.8</v>
      </c>
      <c r="H496" s="15">
        <f>(F496+G496)/2</f>
        <v>76.4</v>
      </c>
      <c r="I496" s="13">
        <f t="shared" si="7"/>
        <v>2</v>
      </c>
      <c r="J496" s="8" t="s">
        <v>16</v>
      </c>
      <c r="K496" s="20"/>
      <c r="M496" s="21"/>
      <c r="N496" s="21"/>
      <c r="O496" s="21"/>
    </row>
    <row r="497" customHeight="1" spans="1:15">
      <c r="A497" s="10">
        <v>22102042301</v>
      </c>
      <c r="B497" s="11" t="s">
        <v>593</v>
      </c>
      <c r="C497" s="11" t="s">
        <v>18</v>
      </c>
      <c r="D497" s="12" t="s">
        <v>532</v>
      </c>
      <c r="E497" s="12" t="s">
        <v>591</v>
      </c>
      <c r="F497" s="13">
        <v>74</v>
      </c>
      <c r="G497" s="14">
        <v>68.8</v>
      </c>
      <c r="H497" s="15">
        <f>(F497+G497)/2</f>
        <v>71.4</v>
      </c>
      <c r="I497" s="13">
        <f t="shared" si="7"/>
        <v>3</v>
      </c>
      <c r="J497" s="8" t="s">
        <v>16</v>
      </c>
      <c r="K497" s="20"/>
      <c r="M497" s="21"/>
      <c r="N497" s="21"/>
      <c r="O497" s="21"/>
    </row>
    <row r="498" customHeight="1" spans="1:15">
      <c r="A498" s="16">
        <v>22102043823</v>
      </c>
      <c r="B498" s="7" t="s">
        <v>594</v>
      </c>
      <c r="C498" s="7" t="s">
        <v>18</v>
      </c>
      <c r="D498" s="18" t="s">
        <v>532</v>
      </c>
      <c r="E498" s="18" t="s">
        <v>591</v>
      </c>
      <c r="F498" s="8">
        <v>70</v>
      </c>
      <c r="G498" s="19">
        <v>71.6</v>
      </c>
      <c r="H498" s="9">
        <f>(F498+G498)/2</f>
        <v>70.8</v>
      </c>
      <c r="I498" s="8">
        <f t="shared" si="7"/>
        <v>4</v>
      </c>
      <c r="J498" s="8"/>
      <c r="K498" s="20"/>
      <c r="M498" s="21"/>
      <c r="N498" s="21"/>
      <c r="O498" s="21"/>
    </row>
    <row r="499" customHeight="1" spans="1:15">
      <c r="A499" s="16">
        <v>22102041324</v>
      </c>
      <c r="B499" s="7" t="s">
        <v>595</v>
      </c>
      <c r="C499" s="7" t="s">
        <v>18</v>
      </c>
      <c r="D499" s="18" t="s">
        <v>532</v>
      </c>
      <c r="E499" s="18" t="s">
        <v>591</v>
      </c>
      <c r="F499" s="8">
        <v>71</v>
      </c>
      <c r="G499" s="19">
        <v>70.4</v>
      </c>
      <c r="H499" s="9">
        <f>(F499+G499)/2</f>
        <v>70.7</v>
      </c>
      <c r="I499" s="8">
        <f t="shared" si="7"/>
        <v>5</v>
      </c>
      <c r="J499" s="8"/>
      <c r="K499" s="20"/>
      <c r="M499" s="21"/>
      <c r="N499" s="21"/>
      <c r="O499" s="21"/>
    </row>
    <row r="500" customHeight="1" spans="1:15">
      <c r="A500" s="16">
        <v>22102041203</v>
      </c>
      <c r="B500" s="7" t="s">
        <v>596</v>
      </c>
      <c r="C500" s="7" t="s">
        <v>18</v>
      </c>
      <c r="D500" s="18" t="s">
        <v>532</v>
      </c>
      <c r="E500" s="18" t="s">
        <v>591</v>
      </c>
      <c r="F500" s="8">
        <v>74</v>
      </c>
      <c r="G500" s="19">
        <v>67</v>
      </c>
      <c r="H500" s="9">
        <f>(F500+G500)/2</f>
        <v>70.5</v>
      </c>
      <c r="I500" s="8">
        <f t="shared" si="7"/>
        <v>6</v>
      </c>
      <c r="J500" s="8"/>
      <c r="K500" s="20"/>
      <c r="M500" s="21"/>
      <c r="N500" s="21"/>
      <c r="O500" s="21"/>
    </row>
    <row r="501" customHeight="1" spans="1:15">
      <c r="A501" s="16">
        <v>22102042229</v>
      </c>
      <c r="B501" s="7" t="s">
        <v>597</v>
      </c>
      <c r="C501" s="7" t="s">
        <v>18</v>
      </c>
      <c r="D501" s="18" t="s">
        <v>532</v>
      </c>
      <c r="E501" s="18" t="s">
        <v>591</v>
      </c>
      <c r="F501" s="8">
        <v>79</v>
      </c>
      <c r="G501" s="19">
        <v>59.4</v>
      </c>
      <c r="H501" s="9">
        <f>(F501+G501)/2</f>
        <v>69.2</v>
      </c>
      <c r="I501" s="8">
        <f t="shared" si="7"/>
        <v>7</v>
      </c>
      <c r="J501" s="8"/>
      <c r="K501" s="20"/>
      <c r="M501" s="21"/>
      <c r="N501" s="21"/>
      <c r="O501" s="21"/>
    </row>
    <row r="502" customHeight="1" spans="1:15">
      <c r="A502" s="16">
        <v>22102043729</v>
      </c>
      <c r="B502" s="7" t="s">
        <v>598</v>
      </c>
      <c r="C502" s="7" t="s">
        <v>18</v>
      </c>
      <c r="D502" s="18" t="s">
        <v>532</v>
      </c>
      <c r="E502" s="18" t="s">
        <v>591</v>
      </c>
      <c r="F502" s="8">
        <v>71</v>
      </c>
      <c r="G502" s="19">
        <v>67.4</v>
      </c>
      <c r="H502" s="9">
        <f>(F502+G502)/2</f>
        <v>69.2</v>
      </c>
      <c r="I502" s="8">
        <f t="shared" si="7"/>
        <v>7</v>
      </c>
      <c r="J502" s="8"/>
      <c r="K502" s="20"/>
      <c r="M502" s="21"/>
      <c r="N502" s="21"/>
      <c r="O502" s="21"/>
    </row>
    <row r="503" customHeight="1" spans="1:15">
      <c r="A503" s="16">
        <v>22102043820</v>
      </c>
      <c r="B503" s="7" t="s">
        <v>599</v>
      </c>
      <c r="C503" s="7" t="s">
        <v>18</v>
      </c>
      <c r="D503" s="18" t="s">
        <v>532</v>
      </c>
      <c r="E503" s="18" t="s">
        <v>591</v>
      </c>
      <c r="F503" s="8">
        <v>71</v>
      </c>
      <c r="G503" s="19">
        <v>65.6</v>
      </c>
      <c r="H503" s="9">
        <f>(F503+G503)/2</f>
        <v>68.3</v>
      </c>
      <c r="I503" s="8">
        <f t="shared" si="7"/>
        <v>9</v>
      </c>
      <c r="J503" s="8"/>
      <c r="K503" s="20"/>
      <c r="M503" s="21"/>
      <c r="N503" s="21"/>
      <c r="O503" s="21"/>
    </row>
    <row r="504" customHeight="1" spans="1:15">
      <c r="A504" s="16">
        <v>22102042613</v>
      </c>
      <c r="B504" s="7" t="s">
        <v>600</v>
      </c>
      <c r="C504" s="7" t="s">
        <v>18</v>
      </c>
      <c r="D504" s="18" t="s">
        <v>532</v>
      </c>
      <c r="E504" s="18" t="s">
        <v>591</v>
      </c>
      <c r="F504" s="8">
        <v>70</v>
      </c>
      <c r="G504" s="19">
        <v>53.8</v>
      </c>
      <c r="H504" s="9">
        <f>(F504+G504)/2</f>
        <v>61.9</v>
      </c>
      <c r="I504" s="8">
        <f t="shared" si="7"/>
        <v>10</v>
      </c>
      <c r="J504" s="8"/>
      <c r="K504" s="20"/>
      <c r="M504" s="21"/>
      <c r="N504" s="21"/>
      <c r="O504" s="21"/>
    </row>
    <row r="505" customHeight="1" spans="1:15">
      <c r="A505" s="10">
        <v>22202044624</v>
      </c>
      <c r="B505" s="11" t="s">
        <v>601</v>
      </c>
      <c r="C505" s="11" t="s">
        <v>18</v>
      </c>
      <c r="D505" s="12" t="s">
        <v>532</v>
      </c>
      <c r="E505" s="12" t="s">
        <v>602</v>
      </c>
      <c r="F505" s="13">
        <v>61</v>
      </c>
      <c r="G505" s="14">
        <v>79.2</v>
      </c>
      <c r="H505" s="15">
        <f>(F505+G505)/2</f>
        <v>70.1</v>
      </c>
      <c r="I505" s="13">
        <f t="shared" si="7"/>
        <v>1</v>
      </c>
      <c r="J505" s="8" t="s">
        <v>16</v>
      </c>
      <c r="K505" s="20"/>
      <c r="M505" s="21"/>
      <c r="N505" s="21"/>
      <c r="O505" s="21"/>
    </row>
    <row r="506" customHeight="1" spans="1:15">
      <c r="A506" s="16">
        <v>22202044305</v>
      </c>
      <c r="B506" s="7" t="s">
        <v>603</v>
      </c>
      <c r="C506" s="7" t="s">
        <v>18</v>
      </c>
      <c r="D506" s="18" t="s">
        <v>532</v>
      </c>
      <c r="E506" s="18" t="s">
        <v>602</v>
      </c>
      <c r="F506" s="8">
        <v>66</v>
      </c>
      <c r="G506" s="19">
        <v>69.6</v>
      </c>
      <c r="H506" s="9">
        <f>(F506+G506)/2</f>
        <v>67.8</v>
      </c>
      <c r="I506" s="8">
        <f t="shared" si="7"/>
        <v>2</v>
      </c>
      <c r="J506" s="8"/>
      <c r="K506" s="20"/>
      <c r="M506" s="21"/>
      <c r="N506" s="21"/>
      <c r="O506" s="21"/>
    </row>
    <row r="507" customHeight="1" spans="1:15">
      <c r="A507" s="16">
        <v>22202045103</v>
      </c>
      <c r="B507" s="7" t="s">
        <v>604</v>
      </c>
      <c r="C507" s="7" t="s">
        <v>18</v>
      </c>
      <c r="D507" s="18" t="s">
        <v>532</v>
      </c>
      <c r="E507" s="18" t="s">
        <v>602</v>
      </c>
      <c r="F507" s="8">
        <v>61</v>
      </c>
      <c r="G507" s="19">
        <v>67.6</v>
      </c>
      <c r="H507" s="9">
        <f>(F507+G507)/2</f>
        <v>64.3</v>
      </c>
      <c r="I507" s="8">
        <f t="shared" si="7"/>
        <v>3</v>
      </c>
      <c r="J507" s="8"/>
      <c r="K507" s="20"/>
      <c r="M507" s="21"/>
      <c r="N507" s="21"/>
      <c r="O507" s="21"/>
    </row>
    <row r="508" customHeight="1" spans="1:15">
      <c r="A508" s="10">
        <v>22002040607</v>
      </c>
      <c r="B508" s="11" t="s">
        <v>605</v>
      </c>
      <c r="C508" s="11" t="s">
        <v>18</v>
      </c>
      <c r="D508" s="12" t="s">
        <v>606</v>
      </c>
      <c r="E508" s="12" t="s">
        <v>607</v>
      </c>
      <c r="F508" s="13">
        <v>63</v>
      </c>
      <c r="G508" s="14">
        <v>85</v>
      </c>
      <c r="H508" s="15">
        <f>(F508+G508)/2</f>
        <v>74</v>
      </c>
      <c r="I508" s="13">
        <f t="shared" si="7"/>
        <v>1</v>
      </c>
      <c r="J508" s="8" t="s">
        <v>16</v>
      </c>
      <c r="K508" s="20"/>
      <c r="M508" s="21"/>
      <c r="N508" s="21"/>
      <c r="O508" s="21"/>
    </row>
    <row r="509" customHeight="1" spans="1:15">
      <c r="A509" s="10">
        <v>22002040717</v>
      </c>
      <c r="B509" s="11" t="s">
        <v>608</v>
      </c>
      <c r="C509" s="11" t="s">
        <v>13</v>
      </c>
      <c r="D509" s="12" t="s">
        <v>606</v>
      </c>
      <c r="E509" s="12" t="s">
        <v>607</v>
      </c>
      <c r="F509" s="13">
        <v>72</v>
      </c>
      <c r="G509" s="14">
        <v>75.8</v>
      </c>
      <c r="H509" s="15">
        <f>(F509+G509)/2</f>
        <v>73.9</v>
      </c>
      <c r="I509" s="13">
        <f t="shared" si="7"/>
        <v>2</v>
      </c>
      <c r="J509" s="8" t="s">
        <v>16</v>
      </c>
      <c r="K509" s="20"/>
      <c r="M509" s="21"/>
      <c r="N509" s="21"/>
      <c r="O509" s="21"/>
    </row>
    <row r="510" customHeight="1" spans="1:15">
      <c r="A510" s="10">
        <v>22002040621</v>
      </c>
      <c r="B510" s="11" t="s">
        <v>609</v>
      </c>
      <c r="C510" s="11" t="s">
        <v>13</v>
      </c>
      <c r="D510" s="12" t="s">
        <v>606</v>
      </c>
      <c r="E510" s="12" t="s">
        <v>607</v>
      </c>
      <c r="F510" s="13">
        <v>58</v>
      </c>
      <c r="G510" s="14">
        <v>80</v>
      </c>
      <c r="H510" s="15">
        <f>(F510+G510)/2</f>
        <v>69</v>
      </c>
      <c r="I510" s="13">
        <f t="shared" si="7"/>
        <v>3</v>
      </c>
      <c r="J510" s="8" t="s">
        <v>16</v>
      </c>
      <c r="K510" s="20"/>
      <c r="M510" s="21"/>
      <c r="N510" s="21"/>
      <c r="O510" s="21"/>
    </row>
    <row r="511" customHeight="1" spans="1:15">
      <c r="A511" s="16">
        <v>22002040213</v>
      </c>
      <c r="B511" s="7" t="s">
        <v>610</v>
      </c>
      <c r="C511" s="7" t="s">
        <v>18</v>
      </c>
      <c r="D511" s="18" t="s">
        <v>606</v>
      </c>
      <c r="E511" s="18" t="s">
        <v>607</v>
      </c>
      <c r="F511" s="8">
        <v>57</v>
      </c>
      <c r="G511" s="19">
        <v>79.8</v>
      </c>
      <c r="H511" s="9">
        <f>(F511+G511)/2</f>
        <v>68.4</v>
      </c>
      <c r="I511" s="8">
        <f t="shared" si="7"/>
        <v>4</v>
      </c>
      <c r="J511" s="8"/>
      <c r="K511" s="20"/>
      <c r="M511" s="21"/>
      <c r="N511" s="21"/>
      <c r="O511" s="21"/>
    </row>
    <row r="512" customHeight="1" spans="1:15">
      <c r="A512" s="16">
        <v>22002040415</v>
      </c>
      <c r="B512" s="7" t="s">
        <v>611</v>
      </c>
      <c r="C512" s="7" t="s">
        <v>13</v>
      </c>
      <c r="D512" s="18" t="s">
        <v>606</v>
      </c>
      <c r="E512" s="18" t="s">
        <v>607</v>
      </c>
      <c r="F512" s="8">
        <v>53</v>
      </c>
      <c r="G512" s="19">
        <v>80.4</v>
      </c>
      <c r="H512" s="9">
        <f>(F512+G512)/2</f>
        <v>66.7</v>
      </c>
      <c r="I512" s="8">
        <f t="shared" si="7"/>
        <v>5</v>
      </c>
      <c r="J512" s="8"/>
      <c r="K512" s="20"/>
      <c r="M512" s="21"/>
      <c r="N512" s="21"/>
      <c r="O512" s="21"/>
    </row>
    <row r="513" customHeight="1" spans="1:15">
      <c r="A513" s="16">
        <v>22002040722</v>
      </c>
      <c r="B513" s="7" t="s">
        <v>612</v>
      </c>
      <c r="C513" s="7" t="s">
        <v>13</v>
      </c>
      <c r="D513" s="18" t="s">
        <v>606</v>
      </c>
      <c r="E513" s="18" t="s">
        <v>607</v>
      </c>
      <c r="F513" s="8">
        <v>55</v>
      </c>
      <c r="G513" s="19">
        <v>77.8</v>
      </c>
      <c r="H513" s="9">
        <f>(F513+G513)/2</f>
        <v>66.4</v>
      </c>
      <c r="I513" s="8">
        <f t="shared" si="7"/>
        <v>6</v>
      </c>
      <c r="J513" s="8"/>
      <c r="K513" s="20"/>
      <c r="M513" s="21"/>
      <c r="N513" s="21"/>
      <c r="O513" s="21"/>
    </row>
    <row r="514" ht="14.25" spans="1:15">
      <c r="A514" s="16">
        <v>22002040622</v>
      </c>
      <c r="B514" s="7" t="s">
        <v>613</v>
      </c>
      <c r="C514" s="7" t="s">
        <v>13</v>
      </c>
      <c r="D514" s="18" t="s">
        <v>606</v>
      </c>
      <c r="E514" s="18" t="s">
        <v>607</v>
      </c>
      <c r="F514" s="8">
        <v>49</v>
      </c>
      <c r="G514" s="19" t="s">
        <v>25</v>
      </c>
      <c r="H514" s="9">
        <f>(F514)/2</f>
        <v>24.5</v>
      </c>
      <c r="I514" s="8">
        <f t="shared" si="7"/>
        <v>7</v>
      </c>
      <c r="J514" s="8"/>
      <c r="K514" s="20"/>
      <c r="M514" s="21"/>
      <c r="N514" s="21"/>
      <c r="O514" s="21"/>
    </row>
    <row r="515" customHeight="1" spans="1:15">
      <c r="A515" s="10">
        <v>22202044603</v>
      </c>
      <c r="B515" s="11" t="s">
        <v>614</v>
      </c>
      <c r="C515" s="11" t="s">
        <v>18</v>
      </c>
      <c r="D515" s="12" t="s">
        <v>606</v>
      </c>
      <c r="E515" s="12" t="s">
        <v>615</v>
      </c>
      <c r="F515" s="13">
        <v>68</v>
      </c>
      <c r="G515" s="14">
        <v>70.4</v>
      </c>
      <c r="H515" s="15">
        <f>(F515+G515)/2</f>
        <v>69.2</v>
      </c>
      <c r="I515" s="13">
        <f t="shared" si="7"/>
        <v>1</v>
      </c>
      <c r="J515" s="8" t="s">
        <v>16</v>
      </c>
      <c r="K515" s="20"/>
      <c r="M515" s="21"/>
      <c r="N515" s="21"/>
      <c r="O515" s="21"/>
    </row>
    <row r="516" customHeight="1" spans="1:15">
      <c r="A516" s="16">
        <v>22202045029</v>
      </c>
      <c r="B516" s="7" t="s">
        <v>616</v>
      </c>
      <c r="C516" s="7" t="s">
        <v>13</v>
      </c>
      <c r="D516" s="18" t="s">
        <v>606</v>
      </c>
      <c r="E516" s="18" t="s">
        <v>615</v>
      </c>
      <c r="F516" s="8">
        <v>68</v>
      </c>
      <c r="G516" s="19">
        <v>68.2</v>
      </c>
      <c r="H516" s="9">
        <f>(F516+G516)/2</f>
        <v>68.1</v>
      </c>
      <c r="I516" s="8">
        <f t="shared" ref="I516:I579" si="8">SUMPRODUCT(($D$3:$D$588=D516)*($E$3:$E$588=E516)*($H$3:$H$588&gt;H516))+1</f>
        <v>2</v>
      </c>
      <c r="J516" s="8"/>
      <c r="K516" s="20"/>
      <c r="M516" s="21"/>
      <c r="N516" s="21"/>
      <c r="O516" s="21"/>
    </row>
    <row r="517" customHeight="1" spans="1:15">
      <c r="A517" s="16">
        <v>22202044302</v>
      </c>
      <c r="B517" s="7" t="s">
        <v>617</v>
      </c>
      <c r="C517" s="7" t="s">
        <v>13</v>
      </c>
      <c r="D517" s="18" t="s">
        <v>606</v>
      </c>
      <c r="E517" s="18" t="s">
        <v>615</v>
      </c>
      <c r="F517" s="8">
        <v>69</v>
      </c>
      <c r="G517" s="19">
        <v>65.2</v>
      </c>
      <c r="H517" s="9">
        <f>(F517+G517)/2</f>
        <v>67.1</v>
      </c>
      <c r="I517" s="8">
        <f t="shared" si="8"/>
        <v>3</v>
      </c>
      <c r="J517" s="8"/>
      <c r="K517" s="20"/>
      <c r="M517" s="21"/>
      <c r="N517" s="21"/>
      <c r="O517" s="21"/>
    </row>
    <row r="518" customHeight="1" spans="1:15">
      <c r="A518" s="10">
        <v>22102042026</v>
      </c>
      <c r="B518" s="11" t="s">
        <v>618</v>
      </c>
      <c r="C518" s="11" t="s">
        <v>18</v>
      </c>
      <c r="D518" s="12" t="s">
        <v>606</v>
      </c>
      <c r="E518" s="12" t="s">
        <v>619</v>
      </c>
      <c r="F518" s="13">
        <v>83</v>
      </c>
      <c r="G518" s="14">
        <v>78.8</v>
      </c>
      <c r="H518" s="15">
        <f>(F518+G518)/2</f>
        <v>80.9</v>
      </c>
      <c r="I518" s="13">
        <f t="shared" si="8"/>
        <v>1</v>
      </c>
      <c r="J518" s="8" t="s">
        <v>16</v>
      </c>
      <c r="K518" s="20"/>
      <c r="M518" s="21"/>
      <c r="N518" s="21"/>
      <c r="O518" s="21"/>
    </row>
    <row r="519" customHeight="1" spans="1:15">
      <c r="A519" s="16">
        <v>22102043320</v>
      </c>
      <c r="B519" s="7" t="s">
        <v>620</v>
      </c>
      <c r="C519" s="7" t="s">
        <v>18</v>
      </c>
      <c r="D519" s="18" t="s">
        <v>606</v>
      </c>
      <c r="E519" s="18" t="s">
        <v>619</v>
      </c>
      <c r="F519" s="8">
        <v>80</v>
      </c>
      <c r="G519" s="19">
        <v>61.2</v>
      </c>
      <c r="H519" s="9">
        <f>(F519+G519)/2</f>
        <v>70.6</v>
      </c>
      <c r="I519" s="8">
        <f t="shared" si="8"/>
        <v>2</v>
      </c>
      <c r="J519" s="8"/>
      <c r="K519" s="20"/>
      <c r="M519" s="21"/>
      <c r="N519" s="21"/>
      <c r="O519" s="21"/>
    </row>
    <row r="520" customHeight="1" spans="1:15">
      <c r="A520" s="16">
        <v>22102041211</v>
      </c>
      <c r="B520" s="7" t="s">
        <v>621</v>
      </c>
      <c r="C520" s="7" t="s">
        <v>18</v>
      </c>
      <c r="D520" s="18" t="s">
        <v>606</v>
      </c>
      <c r="E520" s="18" t="s">
        <v>619</v>
      </c>
      <c r="F520" s="8">
        <v>59</v>
      </c>
      <c r="G520" s="19" t="s">
        <v>25</v>
      </c>
      <c r="H520" s="9">
        <f>(F520)/2</f>
        <v>29.5</v>
      </c>
      <c r="I520" s="8">
        <f t="shared" si="8"/>
        <v>3</v>
      </c>
      <c r="J520" s="8"/>
      <c r="K520" s="20"/>
      <c r="M520" s="21"/>
      <c r="N520" s="21"/>
      <c r="O520" s="21"/>
    </row>
    <row r="521" customHeight="1" spans="1:15">
      <c r="A521" s="10">
        <v>22102041725</v>
      </c>
      <c r="B521" s="11" t="s">
        <v>622</v>
      </c>
      <c r="C521" s="11" t="s">
        <v>18</v>
      </c>
      <c r="D521" s="12" t="s">
        <v>606</v>
      </c>
      <c r="E521" s="12" t="s">
        <v>623</v>
      </c>
      <c r="F521" s="13">
        <v>69</v>
      </c>
      <c r="G521" s="14">
        <v>77.4</v>
      </c>
      <c r="H521" s="15">
        <f>(F521+G521)/2</f>
        <v>73.2</v>
      </c>
      <c r="I521" s="13">
        <f t="shared" si="8"/>
        <v>1</v>
      </c>
      <c r="J521" s="8" t="s">
        <v>16</v>
      </c>
      <c r="K521" s="20"/>
      <c r="M521" s="21"/>
      <c r="N521" s="21"/>
      <c r="O521" s="21"/>
    </row>
    <row r="522" customHeight="1" spans="1:15">
      <c r="A522" s="10">
        <v>22102042410</v>
      </c>
      <c r="B522" s="11" t="s">
        <v>624</v>
      </c>
      <c r="C522" s="11" t="s">
        <v>18</v>
      </c>
      <c r="D522" s="12" t="s">
        <v>606</v>
      </c>
      <c r="E522" s="12" t="s">
        <v>623</v>
      </c>
      <c r="F522" s="13">
        <v>69</v>
      </c>
      <c r="G522" s="14">
        <v>73</v>
      </c>
      <c r="H522" s="15">
        <f>(F522+G522)/2</f>
        <v>71</v>
      </c>
      <c r="I522" s="13">
        <f t="shared" si="8"/>
        <v>2</v>
      </c>
      <c r="J522" s="8" t="s">
        <v>16</v>
      </c>
      <c r="K522" s="20"/>
      <c r="M522" s="21"/>
      <c r="N522" s="21"/>
      <c r="O522" s="21"/>
    </row>
    <row r="523" customHeight="1" spans="1:15">
      <c r="A523" s="10">
        <v>22102042223</v>
      </c>
      <c r="B523" s="11" t="s">
        <v>625</v>
      </c>
      <c r="C523" s="11" t="s">
        <v>18</v>
      </c>
      <c r="D523" s="12" t="s">
        <v>606</v>
      </c>
      <c r="E523" s="12" t="s">
        <v>623</v>
      </c>
      <c r="F523" s="13">
        <v>71</v>
      </c>
      <c r="G523" s="14">
        <v>69</v>
      </c>
      <c r="H523" s="15">
        <f>(F523+G523)/2</f>
        <v>70</v>
      </c>
      <c r="I523" s="13">
        <f t="shared" si="8"/>
        <v>3</v>
      </c>
      <c r="J523" s="8" t="s">
        <v>16</v>
      </c>
      <c r="K523" s="20"/>
      <c r="M523" s="21"/>
      <c r="N523" s="21"/>
      <c r="O523" s="21"/>
    </row>
    <row r="524" customHeight="1" spans="1:15">
      <c r="A524" s="10">
        <v>22102042707</v>
      </c>
      <c r="B524" s="11" t="s">
        <v>626</v>
      </c>
      <c r="C524" s="11" t="s">
        <v>18</v>
      </c>
      <c r="D524" s="12" t="s">
        <v>606</v>
      </c>
      <c r="E524" s="12" t="s">
        <v>623</v>
      </c>
      <c r="F524" s="13">
        <v>73</v>
      </c>
      <c r="G524" s="14">
        <v>66.6</v>
      </c>
      <c r="H524" s="15">
        <f>(F524+G524)/2</f>
        <v>69.8</v>
      </c>
      <c r="I524" s="13">
        <f t="shared" si="8"/>
        <v>4</v>
      </c>
      <c r="J524" s="8" t="s">
        <v>16</v>
      </c>
      <c r="K524" s="20"/>
      <c r="M524" s="21"/>
      <c r="N524" s="21"/>
      <c r="O524" s="21"/>
    </row>
    <row r="525" customHeight="1" spans="1:15">
      <c r="A525" s="16">
        <v>22102042916</v>
      </c>
      <c r="B525" s="7" t="s">
        <v>627</v>
      </c>
      <c r="C525" s="7" t="s">
        <v>18</v>
      </c>
      <c r="D525" s="18" t="s">
        <v>606</v>
      </c>
      <c r="E525" s="18" t="s">
        <v>623</v>
      </c>
      <c r="F525" s="8">
        <v>70</v>
      </c>
      <c r="G525" s="19">
        <v>69.2</v>
      </c>
      <c r="H525" s="9">
        <f>(F525+G525)/2</f>
        <v>69.6</v>
      </c>
      <c r="I525" s="8">
        <f t="shared" si="8"/>
        <v>5</v>
      </c>
      <c r="J525" s="8"/>
      <c r="K525" s="20"/>
      <c r="M525" s="21"/>
      <c r="N525" s="21"/>
      <c r="O525" s="21"/>
    </row>
    <row r="526" customHeight="1" spans="1:15">
      <c r="A526" s="16">
        <v>22102043708</v>
      </c>
      <c r="B526" s="7" t="s">
        <v>628</v>
      </c>
      <c r="C526" s="7" t="s">
        <v>18</v>
      </c>
      <c r="D526" s="18" t="s">
        <v>606</v>
      </c>
      <c r="E526" s="18" t="s">
        <v>623</v>
      </c>
      <c r="F526" s="8">
        <v>71</v>
      </c>
      <c r="G526" s="19">
        <v>66</v>
      </c>
      <c r="H526" s="9">
        <f>(F526+G526)/2</f>
        <v>68.5</v>
      </c>
      <c r="I526" s="8">
        <f t="shared" si="8"/>
        <v>6</v>
      </c>
      <c r="J526" s="8"/>
      <c r="K526" s="20"/>
      <c r="M526" s="21"/>
      <c r="N526" s="21"/>
      <c r="O526" s="21"/>
    </row>
    <row r="527" customHeight="1" spans="1:15">
      <c r="A527" s="16">
        <v>22102041108</v>
      </c>
      <c r="B527" s="7" t="s">
        <v>629</v>
      </c>
      <c r="C527" s="7" t="s">
        <v>18</v>
      </c>
      <c r="D527" s="18" t="s">
        <v>606</v>
      </c>
      <c r="E527" s="18" t="s">
        <v>623</v>
      </c>
      <c r="F527" s="8">
        <v>66</v>
      </c>
      <c r="G527" s="19">
        <v>63.8</v>
      </c>
      <c r="H527" s="9">
        <f>(F527+G527)/2</f>
        <v>64.9</v>
      </c>
      <c r="I527" s="8">
        <f t="shared" si="8"/>
        <v>7</v>
      </c>
      <c r="J527" s="8"/>
      <c r="K527" s="20"/>
      <c r="M527" s="21"/>
      <c r="N527" s="21"/>
      <c r="O527" s="21"/>
    </row>
    <row r="528" customHeight="1" spans="1:15">
      <c r="A528" s="16">
        <v>22102041815</v>
      </c>
      <c r="B528" s="7" t="s">
        <v>630</v>
      </c>
      <c r="C528" s="7" t="s">
        <v>18</v>
      </c>
      <c r="D528" s="18" t="s">
        <v>606</v>
      </c>
      <c r="E528" s="18" t="s">
        <v>623</v>
      </c>
      <c r="F528" s="8">
        <v>63</v>
      </c>
      <c r="G528" s="19">
        <v>66.6</v>
      </c>
      <c r="H528" s="9">
        <f>(F528+G528)/2</f>
        <v>64.8</v>
      </c>
      <c r="I528" s="8">
        <f t="shared" si="8"/>
        <v>8</v>
      </c>
      <c r="J528" s="8"/>
      <c r="K528" s="20"/>
      <c r="M528" s="21"/>
      <c r="N528" s="21"/>
      <c r="O528" s="21"/>
    </row>
    <row r="529" customHeight="1" spans="1:15">
      <c r="A529" s="16">
        <v>22102043408</v>
      </c>
      <c r="B529" s="7" t="s">
        <v>631</v>
      </c>
      <c r="C529" s="7" t="s">
        <v>18</v>
      </c>
      <c r="D529" s="18" t="s">
        <v>606</v>
      </c>
      <c r="E529" s="18" t="s">
        <v>623</v>
      </c>
      <c r="F529" s="8">
        <v>63</v>
      </c>
      <c r="G529" s="19">
        <v>63.2</v>
      </c>
      <c r="H529" s="9">
        <f>(F529+G529)/2</f>
        <v>63.1</v>
      </c>
      <c r="I529" s="8">
        <f t="shared" si="8"/>
        <v>9</v>
      </c>
      <c r="J529" s="8"/>
      <c r="K529" s="20"/>
      <c r="M529" s="21"/>
      <c r="N529" s="21"/>
      <c r="O529" s="21"/>
    </row>
    <row r="530" customHeight="1" spans="1:15">
      <c r="A530" s="16">
        <v>22102043826</v>
      </c>
      <c r="B530" s="7" t="s">
        <v>632</v>
      </c>
      <c r="C530" s="7" t="s">
        <v>18</v>
      </c>
      <c r="D530" s="18" t="s">
        <v>606</v>
      </c>
      <c r="E530" s="18" t="s">
        <v>623</v>
      </c>
      <c r="F530" s="8">
        <v>68</v>
      </c>
      <c r="G530" s="19">
        <v>55</v>
      </c>
      <c r="H530" s="9">
        <f>(F530+G530)/2</f>
        <v>61.5</v>
      </c>
      <c r="I530" s="8">
        <f t="shared" si="8"/>
        <v>10</v>
      </c>
      <c r="J530" s="8"/>
      <c r="K530" s="20"/>
      <c r="M530" s="21"/>
      <c r="N530" s="21"/>
      <c r="O530" s="21"/>
    </row>
    <row r="531" customHeight="1" spans="1:15">
      <c r="A531" s="16">
        <v>22102042503</v>
      </c>
      <c r="B531" s="7" t="s">
        <v>633</v>
      </c>
      <c r="C531" s="7" t="s">
        <v>18</v>
      </c>
      <c r="D531" s="18" t="s">
        <v>606</v>
      </c>
      <c r="E531" s="18" t="s">
        <v>623</v>
      </c>
      <c r="F531" s="8">
        <v>72</v>
      </c>
      <c r="G531" s="19">
        <v>48</v>
      </c>
      <c r="H531" s="9">
        <f>(F531+G531)/2</f>
        <v>60</v>
      </c>
      <c r="I531" s="8">
        <f t="shared" si="8"/>
        <v>11</v>
      </c>
      <c r="J531" s="8"/>
      <c r="K531" s="20"/>
      <c r="M531" s="21"/>
      <c r="N531" s="21"/>
      <c r="O531" s="21"/>
    </row>
    <row r="532" customHeight="1" spans="1:15">
      <c r="A532" s="16">
        <v>22102041715</v>
      </c>
      <c r="B532" s="7" t="s">
        <v>634</v>
      </c>
      <c r="C532" s="7" t="s">
        <v>18</v>
      </c>
      <c r="D532" s="18" t="s">
        <v>606</v>
      </c>
      <c r="E532" s="18" t="s">
        <v>623</v>
      </c>
      <c r="F532" s="8">
        <v>63</v>
      </c>
      <c r="G532" s="19">
        <v>19</v>
      </c>
      <c r="H532" s="9">
        <f>(F532+G532)/2</f>
        <v>41</v>
      </c>
      <c r="I532" s="8">
        <f t="shared" si="8"/>
        <v>12</v>
      </c>
      <c r="J532" s="8"/>
      <c r="K532" s="20"/>
      <c r="M532" s="21"/>
      <c r="N532" s="21"/>
      <c r="O532" s="21"/>
    </row>
    <row r="533" customHeight="1" spans="1:15">
      <c r="A533" s="10">
        <v>22102042330</v>
      </c>
      <c r="B533" s="11" t="s">
        <v>635</v>
      </c>
      <c r="C533" s="11" t="s">
        <v>18</v>
      </c>
      <c r="D533" s="12" t="s">
        <v>606</v>
      </c>
      <c r="E533" s="12" t="s">
        <v>636</v>
      </c>
      <c r="F533" s="13">
        <v>71</v>
      </c>
      <c r="G533" s="14">
        <v>82</v>
      </c>
      <c r="H533" s="15">
        <f>(F533+G533)/2</f>
        <v>76.5</v>
      </c>
      <c r="I533" s="13">
        <f t="shared" si="8"/>
        <v>1</v>
      </c>
      <c r="J533" s="8" t="s">
        <v>16</v>
      </c>
      <c r="K533" s="20"/>
      <c r="M533" s="21"/>
      <c r="N533" s="21"/>
      <c r="O533" s="21"/>
    </row>
    <row r="534" customHeight="1" spans="1:15">
      <c r="A534" s="10">
        <v>22102041606</v>
      </c>
      <c r="B534" s="11" t="s">
        <v>637</v>
      </c>
      <c r="C534" s="11" t="s">
        <v>13</v>
      </c>
      <c r="D534" s="12" t="s">
        <v>606</v>
      </c>
      <c r="E534" s="12" t="s">
        <v>636</v>
      </c>
      <c r="F534" s="13">
        <v>78</v>
      </c>
      <c r="G534" s="14">
        <v>74.4</v>
      </c>
      <c r="H534" s="15">
        <f>(F534+G534)/2</f>
        <v>76.2</v>
      </c>
      <c r="I534" s="13">
        <f t="shared" si="8"/>
        <v>2</v>
      </c>
      <c r="J534" s="8" t="s">
        <v>16</v>
      </c>
      <c r="K534" s="20"/>
      <c r="M534" s="21"/>
      <c r="N534" s="21"/>
      <c r="O534" s="21"/>
    </row>
    <row r="535" customHeight="1" spans="1:15">
      <c r="A535" s="10">
        <v>22102042602</v>
      </c>
      <c r="B535" s="11" t="s">
        <v>638</v>
      </c>
      <c r="C535" s="11" t="s">
        <v>18</v>
      </c>
      <c r="D535" s="12" t="s">
        <v>606</v>
      </c>
      <c r="E535" s="12" t="s">
        <v>636</v>
      </c>
      <c r="F535" s="13">
        <v>77</v>
      </c>
      <c r="G535" s="14">
        <v>75.2</v>
      </c>
      <c r="H535" s="15">
        <f>(F535+G535)/2</f>
        <v>76.1</v>
      </c>
      <c r="I535" s="13">
        <f t="shared" si="8"/>
        <v>3</v>
      </c>
      <c r="J535" s="8" t="s">
        <v>16</v>
      </c>
      <c r="K535" s="20"/>
      <c r="M535" s="21"/>
      <c r="N535" s="21"/>
      <c r="O535" s="21"/>
    </row>
    <row r="536" customHeight="1" spans="1:15">
      <c r="A536" s="10">
        <v>22102043622</v>
      </c>
      <c r="B536" s="11" t="s">
        <v>639</v>
      </c>
      <c r="C536" s="11" t="s">
        <v>18</v>
      </c>
      <c r="D536" s="12" t="s">
        <v>606</v>
      </c>
      <c r="E536" s="12" t="s">
        <v>636</v>
      </c>
      <c r="F536" s="13">
        <v>74</v>
      </c>
      <c r="G536" s="14">
        <v>77.2</v>
      </c>
      <c r="H536" s="15">
        <f>(F536+G536)/2</f>
        <v>75.6</v>
      </c>
      <c r="I536" s="13">
        <f t="shared" si="8"/>
        <v>4</v>
      </c>
      <c r="J536" s="8" t="s">
        <v>16</v>
      </c>
      <c r="K536" s="20"/>
      <c r="M536" s="21"/>
      <c r="N536" s="21"/>
      <c r="O536" s="21"/>
    </row>
    <row r="537" customHeight="1" spans="1:15">
      <c r="A537" s="10">
        <v>22102042011</v>
      </c>
      <c r="B537" s="11" t="s">
        <v>640</v>
      </c>
      <c r="C537" s="11" t="s">
        <v>18</v>
      </c>
      <c r="D537" s="12" t="s">
        <v>606</v>
      </c>
      <c r="E537" s="12" t="s">
        <v>636</v>
      </c>
      <c r="F537" s="13">
        <v>72</v>
      </c>
      <c r="G537" s="14">
        <v>78.4</v>
      </c>
      <c r="H537" s="15">
        <f>(F537+G537)/2</f>
        <v>75.2</v>
      </c>
      <c r="I537" s="13">
        <f t="shared" si="8"/>
        <v>5</v>
      </c>
      <c r="J537" s="8" t="s">
        <v>16</v>
      </c>
      <c r="K537" s="20"/>
      <c r="M537" s="21"/>
      <c r="N537" s="21"/>
      <c r="O537" s="21"/>
    </row>
    <row r="538" customHeight="1" spans="1:15">
      <c r="A538" s="10">
        <v>22102041015</v>
      </c>
      <c r="B538" s="11" t="s">
        <v>641</v>
      </c>
      <c r="C538" s="11" t="s">
        <v>13</v>
      </c>
      <c r="D538" s="12" t="s">
        <v>606</v>
      </c>
      <c r="E538" s="12" t="s">
        <v>636</v>
      </c>
      <c r="F538" s="13">
        <v>77</v>
      </c>
      <c r="G538" s="14">
        <v>71.2</v>
      </c>
      <c r="H538" s="15">
        <f>(F538+G538)/2</f>
        <v>74.1</v>
      </c>
      <c r="I538" s="13">
        <f t="shared" si="8"/>
        <v>6</v>
      </c>
      <c r="J538" s="8" t="s">
        <v>16</v>
      </c>
      <c r="K538" s="20"/>
      <c r="M538" s="21"/>
      <c r="N538" s="21"/>
      <c r="O538" s="21"/>
    </row>
    <row r="539" customHeight="1" spans="1:15">
      <c r="A539" s="16">
        <v>22102043426</v>
      </c>
      <c r="B539" s="7" t="s">
        <v>642</v>
      </c>
      <c r="C539" s="7" t="s">
        <v>18</v>
      </c>
      <c r="D539" s="18" t="s">
        <v>606</v>
      </c>
      <c r="E539" s="18" t="s">
        <v>636</v>
      </c>
      <c r="F539" s="8">
        <v>74</v>
      </c>
      <c r="G539" s="19">
        <v>74</v>
      </c>
      <c r="H539" s="9">
        <f>(F539+G539)/2</f>
        <v>74</v>
      </c>
      <c r="I539" s="8">
        <f t="shared" si="8"/>
        <v>7</v>
      </c>
      <c r="J539" s="8"/>
      <c r="K539" s="20"/>
      <c r="M539" s="21"/>
      <c r="N539" s="21"/>
      <c r="O539" s="21"/>
    </row>
    <row r="540" customHeight="1" spans="1:15">
      <c r="A540" s="16">
        <v>22102041115</v>
      </c>
      <c r="B540" s="7" t="s">
        <v>643</v>
      </c>
      <c r="C540" s="7" t="s">
        <v>18</v>
      </c>
      <c r="D540" s="18" t="s">
        <v>606</v>
      </c>
      <c r="E540" s="18" t="s">
        <v>636</v>
      </c>
      <c r="F540" s="8">
        <v>70</v>
      </c>
      <c r="G540" s="19">
        <v>76.8</v>
      </c>
      <c r="H540" s="9">
        <f>(F540+G540)/2</f>
        <v>73.4</v>
      </c>
      <c r="I540" s="8">
        <f t="shared" si="8"/>
        <v>8</v>
      </c>
      <c r="J540" s="8"/>
      <c r="K540" s="20"/>
      <c r="M540" s="21"/>
      <c r="N540" s="21"/>
      <c r="O540" s="21"/>
    </row>
    <row r="541" customHeight="1" spans="1:15">
      <c r="A541" s="16">
        <v>22102042122</v>
      </c>
      <c r="B541" s="7" t="s">
        <v>644</v>
      </c>
      <c r="C541" s="7" t="s">
        <v>18</v>
      </c>
      <c r="D541" s="18" t="s">
        <v>606</v>
      </c>
      <c r="E541" s="18" t="s">
        <v>636</v>
      </c>
      <c r="F541" s="8">
        <v>72</v>
      </c>
      <c r="G541" s="19">
        <v>74.6</v>
      </c>
      <c r="H541" s="9">
        <f>(F541+G541)/2</f>
        <v>73.3</v>
      </c>
      <c r="I541" s="8">
        <f t="shared" si="8"/>
        <v>9</v>
      </c>
      <c r="J541" s="8"/>
      <c r="K541" s="20"/>
      <c r="M541" s="21"/>
      <c r="N541" s="21"/>
      <c r="O541" s="21"/>
    </row>
    <row r="542" customHeight="1" spans="1:15">
      <c r="A542" s="16">
        <v>22102041410</v>
      </c>
      <c r="B542" s="7" t="s">
        <v>645</v>
      </c>
      <c r="C542" s="7" t="s">
        <v>18</v>
      </c>
      <c r="D542" s="18" t="s">
        <v>606</v>
      </c>
      <c r="E542" s="18" t="s">
        <v>636</v>
      </c>
      <c r="F542" s="8">
        <v>75</v>
      </c>
      <c r="G542" s="19">
        <v>71.4</v>
      </c>
      <c r="H542" s="9">
        <f>(F542+G542)/2</f>
        <v>73.2</v>
      </c>
      <c r="I542" s="8">
        <f t="shared" si="8"/>
        <v>10</v>
      </c>
      <c r="J542" s="8"/>
      <c r="K542" s="20"/>
      <c r="M542" s="21"/>
      <c r="N542" s="21"/>
      <c r="O542" s="21"/>
    </row>
    <row r="543" customHeight="1" spans="1:15">
      <c r="A543" s="16">
        <v>22102042407</v>
      </c>
      <c r="B543" s="7" t="s">
        <v>646</v>
      </c>
      <c r="C543" s="7" t="s">
        <v>18</v>
      </c>
      <c r="D543" s="18" t="s">
        <v>606</v>
      </c>
      <c r="E543" s="18" t="s">
        <v>636</v>
      </c>
      <c r="F543" s="8">
        <v>74</v>
      </c>
      <c r="G543" s="19">
        <v>71.2</v>
      </c>
      <c r="H543" s="9">
        <f>(F543+G543)/2</f>
        <v>72.6</v>
      </c>
      <c r="I543" s="8">
        <f t="shared" si="8"/>
        <v>11</v>
      </c>
      <c r="J543" s="8"/>
      <c r="K543" s="20"/>
      <c r="M543" s="21"/>
      <c r="N543" s="21"/>
      <c r="O543" s="21"/>
    </row>
    <row r="544" customHeight="1" spans="1:15">
      <c r="A544" s="16">
        <v>22102041610</v>
      </c>
      <c r="B544" s="7" t="s">
        <v>647</v>
      </c>
      <c r="C544" s="7" t="s">
        <v>18</v>
      </c>
      <c r="D544" s="18" t="s">
        <v>606</v>
      </c>
      <c r="E544" s="18" t="s">
        <v>636</v>
      </c>
      <c r="F544" s="8">
        <v>74</v>
      </c>
      <c r="G544" s="19">
        <v>68</v>
      </c>
      <c r="H544" s="9">
        <f>(F544+G544)/2</f>
        <v>71</v>
      </c>
      <c r="I544" s="8">
        <f t="shared" si="8"/>
        <v>12</v>
      </c>
      <c r="J544" s="8"/>
      <c r="K544" s="20"/>
      <c r="M544" s="21"/>
      <c r="N544" s="21"/>
      <c r="O544" s="21"/>
    </row>
    <row r="545" customHeight="1" spans="1:15">
      <c r="A545" s="16">
        <v>22102041224</v>
      </c>
      <c r="B545" s="7" t="s">
        <v>648</v>
      </c>
      <c r="C545" s="7" t="s">
        <v>18</v>
      </c>
      <c r="D545" s="18" t="s">
        <v>606</v>
      </c>
      <c r="E545" s="18" t="s">
        <v>636</v>
      </c>
      <c r="F545" s="8">
        <v>69</v>
      </c>
      <c r="G545" s="19">
        <v>72.6</v>
      </c>
      <c r="H545" s="9">
        <f>(F545+G545)/2</f>
        <v>70.8</v>
      </c>
      <c r="I545" s="8">
        <f t="shared" si="8"/>
        <v>13</v>
      </c>
      <c r="J545" s="8"/>
      <c r="K545" s="20"/>
      <c r="M545" s="21"/>
      <c r="N545" s="21"/>
      <c r="O545" s="21"/>
    </row>
    <row r="546" customHeight="1" spans="1:15">
      <c r="A546" s="16">
        <v>22102042226</v>
      </c>
      <c r="B546" s="7" t="s">
        <v>649</v>
      </c>
      <c r="C546" s="7" t="s">
        <v>18</v>
      </c>
      <c r="D546" s="18" t="s">
        <v>606</v>
      </c>
      <c r="E546" s="18" t="s">
        <v>636</v>
      </c>
      <c r="F546" s="8">
        <v>69</v>
      </c>
      <c r="G546" s="19">
        <v>71.8</v>
      </c>
      <c r="H546" s="9">
        <f>(F546+G546)/2</f>
        <v>70.4</v>
      </c>
      <c r="I546" s="8">
        <f t="shared" si="8"/>
        <v>14</v>
      </c>
      <c r="J546" s="8"/>
      <c r="K546" s="20"/>
      <c r="M546" s="21"/>
      <c r="N546" s="21"/>
      <c r="O546" s="21"/>
    </row>
    <row r="547" customHeight="1" spans="1:15">
      <c r="A547" s="16">
        <v>22102043614</v>
      </c>
      <c r="B547" s="7" t="s">
        <v>650</v>
      </c>
      <c r="C547" s="7" t="s">
        <v>18</v>
      </c>
      <c r="D547" s="18" t="s">
        <v>606</v>
      </c>
      <c r="E547" s="18" t="s">
        <v>636</v>
      </c>
      <c r="F547" s="8">
        <v>69</v>
      </c>
      <c r="G547" s="19">
        <v>71.8</v>
      </c>
      <c r="H547" s="9">
        <f>(F547+G547)/2</f>
        <v>70.4</v>
      </c>
      <c r="I547" s="8">
        <f t="shared" si="8"/>
        <v>14</v>
      </c>
      <c r="J547" s="8"/>
      <c r="K547" s="20"/>
      <c r="M547" s="21"/>
      <c r="N547" s="21"/>
      <c r="O547" s="21"/>
    </row>
    <row r="548" customHeight="1" spans="1:15">
      <c r="A548" s="16">
        <v>22102042117</v>
      </c>
      <c r="B548" s="7" t="s">
        <v>651</v>
      </c>
      <c r="C548" s="7" t="s">
        <v>18</v>
      </c>
      <c r="D548" s="18" t="s">
        <v>606</v>
      </c>
      <c r="E548" s="18" t="s">
        <v>636</v>
      </c>
      <c r="F548" s="8">
        <v>69</v>
      </c>
      <c r="G548" s="19">
        <v>71.6</v>
      </c>
      <c r="H548" s="9">
        <f>(F548+G548)/2</f>
        <v>70.3</v>
      </c>
      <c r="I548" s="8">
        <f t="shared" si="8"/>
        <v>16</v>
      </c>
      <c r="J548" s="8"/>
      <c r="K548" s="20"/>
      <c r="M548" s="21"/>
      <c r="N548" s="21"/>
      <c r="O548" s="21"/>
    </row>
    <row r="549" customHeight="1" spans="1:15">
      <c r="A549" s="16">
        <v>22102041611</v>
      </c>
      <c r="B549" s="7" t="s">
        <v>652</v>
      </c>
      <c r="C549" s="7" t="s">
        <v>18</v>
      </c>
      <c r="D549" s="18" t="s">
        <v>606</v>
      </c>
      <c r="E549" s="18" t="s">
        <v>636</v>
      </c>
      <c r="F549" s="8">
        <v>70</v>
      </c>
      <c r="G549" s="19">
        <v>69.8</v>
      </c>
      <c r="H549" s="9">
        <f>(F549+G549)/2</f>
        <v>69.9</v>
      </c>
      <c r="I549" s="8">
        <f t="shared" si="8"/>
        <v>17</v>
      </c>
      <c r="J549" s="8"/>
      <c r="K549" s="20"/>
      <c r="M549" s="21"/>
      <c r="N549" s="21"/>
      <c r="O549" s="21"/>
    </row>
    <row r="550" customHeight="1" spans="1:15">
      <c r="A550" s="16">
        <v>22102042912</v>
      </c>
      <c r="B550" s="7" t="s">
        <v>653</v>
      </c>
      <c r="C550" s="7" t="s">
        <v>13</v>
      </c>
      <c r="D550" s="18" t="s">
        <v>606</v>
      </c>
      <c r="E550" s="18" t="s">
        <v>636</v>
      </c>
      <c r="F550" s="8">
        <v>69</v>
      </c>
      <c r="G550" s="19">
        <v>70.2</v>
      </c>
      <c r="H550" s="9">
        <f>(F550+G550)/2</f>
        <v>69.6</v>
      </c>
      <c r="I550" s="8">
        <f t="shared" si="8"/>
        <v>18</v>
      </c>
      <c r="J550" s="8"/>
      <c r="K550" s="20"/>
      <c r="M550" s="21"/>
      <c r="N550" s="21"/>
      <c r="O550" s="21"/>
    </row>
    <row r="551" customHeight="1" spans="1:15">
      <c r="A551" s="16">
        <v>22102041301</v>
      </c>
      <c r="B551" s="7" t="s">
        <v>654</v>
      </c>
      <c r="C551" s="7" t="s">
        <v>18</v>
      </c>
      <c r="D551" s="18" t="s">
        <v>606</v>
      </c>
      <c r="E551" s="18" t="s">
        <v>636</v>
      </c>
      <c r="F551" s="8">
        <v>72</v>
      </c>
      <c r="G551" s="19">
        <v>67</v>
      </c>
      <c r="H551" s="9">
        <f>(F551+G551)/2</f>
        <v>69.5</v>
      </c>
      <c r="I551" s="8">
        <f t="shared" si="8"/>
        <v>19</v>
      </c>
      <c r="J551" s="8"/>
      <c r="K551" s="20"/>
      <c r="M551" s="21"/>
      <c r="N551" s="21"/>
      <c r="O551" s="21"/>
    </row>
    <row r="552" customHeight="1" spans="1:15">
      <c r="A552" s="16">
        <v>22102042620</v>
      </c>
      <c r="B552" s="7" t="s">
        <v>655</v>
      </c>
      <c r="C552" s="7" t="s">
        <v>13</v>
      </c>
      <c r="D552" s="18" t="s">
        <v>606</v>
      </c>
      <c r="E552" s="18" t="s">
        <v>636</v>
      </c>
      <c r="F552" s="8">
        <v>69</v>
      </c>
      <c r="G552" s="19">
        <v>68</v>
      </c>
      <c r="H552" s="9">
        <f>(F552+G552)/2</f>
        <v>68.5</v>
      </c>
      <c r="I552" s="8">
        <f t="shared" si="8"/>
        <v>20</v>
      </c>
      <c r="J552" s="8"/>
      <c r="K552" s="20"/>
      <c r="M552" s="21"/>
      <c r="N552" s="21"/>
      <c r="O552" s="21"/>
    </row>
    <row r="553" customHeight="1" spans="1:15">
      <c r="A553" s="16">
        <v>22102042826</v>
      </c>
      <c r="B553" s="7" t="s">
        <v>656</v>
      </c>
      <c r="C553" s="7" t="s">
        <v>18</v>
      </c>
      <c r="D553" s="18" t="s">
        <v>606</v>
      </c>
      <c r="E553" s="18" t="s">
        <v>636</v>
      </c>
      <c r="F553" s="8">
        <v>69</v>
      </c>
      <c r="G553" s="19">
        <v>65.6</v>
      </c>
      <c r="H553" s="9">
        <f>(F553+G553)/2</f>
        <v>67.3</v>
      </c>
      <c r="I553" s="8">
        <f t="shared" si="8"/>
        <v>21</v>
      </c>
      <c r="J553" s="8"/>
      <c r="K553" s="20"/>
      <c r="M553" s="21"/>
      <c r="N553" s="21"/>
      <c r="O553" s="21"/>
    </row>
    <row r="554" customHeight="1" spans="1:15">
      <c r="A554" s="16">
        <v>22102042325</v>
      </c>
      <c r="B554" s="7" t="s">
        <v>657</v>
      </c>
      <c r="C554" s="7" t="s">
        <v>18</v>
      </c>
      <c r="D554" s="18" t="s">
        <v>606</v>
      </c>
      <c r="E554" s="18" t="s">
        <v>636</v>
      </c>
      <c r="F554" s="8">
        <v>70</v>
      </c>
      <c r="G554" s="19">
        <v>61</v>
      </c>
      <c r="H554" s="9">
        <f>(F554+G554)/2</f>
        <v>65.5</v>
      </c>
      <c r="I554" s="8">
        <f t="shared" si="8"/>
        <v>22</v>
      </c>
      <c r="J554" s="8"/>
      <c r="K554" s="20"/>
      <c r="M554" s="21"/>
      <c r="N554" s="21"/>
      <c r="O554" s="21"/>
    </row>
    <row r="555" customHeight="1" spans="1:15">
      <c r="A555" s="16">
        <v>22102041503</v>
      </c>
      <c r="B555" s="7" t="s">
        <v>658</v>
      </c>
      <c r="C555" s="7" t="s">
        <v>13</v>
      </c>
      <c r="D555" s="18" t="s">
        <v>606</v>
      </c>
      <c r="E555" s="18" t="s">
        <v>636</v>
      </c>
      <c r="F555" s="8">
        <v>73</v>
      </c>
      <c r="G555" s="19" t="s">
        <v>25</v>
      </c>
      <c r="H555" s="9">
        <f>(F555)/2</f>
        <v>36.5</v>
      </c>
      <c r="I555" s="8">
        <f t="shared" si="8"/>
        <v>23</v>
      </c>
      <c r="J555" s="8"/>
      <c r="K555" s="20"/>
      <c r="M555" s="21"/>
      <c r="N555" s="21"/>
      <c r="O555" s="21"/>
    </row>
    <row r="556" customHeight="1" spans="1:15">
      <c r="A556" s="10">
        <v>22202044704</v>
      </c>
      <c r="B556" s="11" t="s">
        <v>659</v>
      </c>
      <c r="C556" s="11" t="s">
        <v>18</v>
      </c>
      <c r="D556" s="12" t="s">
        <v>606</v>
      </c>
      <c r="E556" s="12" t="s">
        <v>660</v>
      </c>
      <c r="F556" s="13">
        <v>64</v>
      </c>
      <c r="G556" s="14">
        <v>79.8</v>
      </c>
      <c r="H556" s="15">
        <f>(F556+G556)/2</f>
        <v>71.9</v>
      </c>
      <c r="I556" s="13">
        <f t="shared" si="8"/>
        <v>1</v>
      </c>
      <c r="J556" s="8" t="s">
        <v>16</v>
      </c>
      <c r="K556" s="20"/>
      <c r="M556" s="21"/>
      <c r="N556" s="21"/>
      <c r="O556" s="21"/>
    </row>
    <row r="557" customHeight="1" spans="1:15">
      <c r="A557" s="16">
        <v>22202044520</v>
      </c>
      <c r="B557" s="7" t="s">
        <v>661</v>
      </c>
      <c r="C557" s="7" t="s">
        <v>18</v>
      </c>
      <c r="D557" s="18" t="s">
        <v>606</v>
      </c>
      <c r="E557" s="18" t="s">
        <v>660</v>
      </c>
      <c r="F557" s="8">
        <v>62</v>
      </c>
      <c r="G557" s="19">
        <v>79</v>
      </c>
      <c r="H557" s="9">
        <f>(F557+G557)/2</f>
        <v>70.5</v>
      </c>
      <c r="I557" s="8">
        <f t="shared" si="8"/>
        <v>2</v>
      </c>
      <c r="J557" s="8"/>
      <c r="K557" s="20"/>
      <c r="M557" s="21"/>
      <c r="N557" s="21"/>
      <c r="O557" s="21"/>
    </row>
    <row r="558" customHeight="1" spans="1:15">
      <c r="A558" s="16">
        <v>22202045212</v>
      </c>
      <c r="B558" s="7" t="s">
        <v>662</v>
      </c>
      <c r="C558" s="7" t="s">
        <v>18</v>
      </c>
      <c r="D558" s="18" t="s">
        <v>606</v>
      </c>
      <c r="E558" s="18" t="s">
        <v>660</v>
      </c>
      <c r="F558" s="8">
        <v>64</v>
      </c>
      <c r="G558" s="19">
        <v>69</v>
      </c>
      <c r="H558" s="9">
        <f>(F558+G558)/2</f>
        <v>66.5</v>
      </c>
      <c r="I558" s="8">
        <f t="shared" si="8"/>
        <v>3</v>
      </c>
      <c r="J558" s="8"/>
      <c r="K558" s="20"/>
      <c r="M558" s="21"/>
      <c r="N558" s="21"/>
      <c r="O558" s="21"/>
    </row>
    <row r="559" customHeight="1" spans="1:15">
      <c r="A559" s="10">
        <v>22202044427</v>
      </c>
      <c r="B559" s="11" t="s">
        <v>663</v>
      </c>
      <c r="C559" s="11" t="s">
        <v>18</v>
      </c>
      <c r="D559" s="12" t="s">
        <v>606</v>
      </c>
      <c r="E559" s="12" t="s">
        <v>664</v>
      </c>
      <c r="F559" s="13">
        <v>59</v>
      </c>
      <c r="G559" s="14">
        <v>70</v>
      </c>
      <c r="H559" s="15">
        <f>(F559+G559)/2</f>
        <v>64.5</v>
      </c>
      <c r="I559" s="13">
        <f t="shared" si="8"/>
        <v>1</v>
      </c>
      <c r="J559" s="8" t="s">
        <v>16</v>
      </c>
      <c r="K559" s="20"/>
      <c r="M559" s="21"/>
      <c r="N559" s="21"/>
      <c r="O559" s="21"/>
    </row>
    <row r="560" customHeight="1" spans="1:15">
      <c r="A560" s="16">
        <v>22202043911</v>
      </c>
      <c r="B560" s="7" t="s">
        <v>665</v>
      </c>
      <c r="C560" s="7" t="s">
        <v>13</v>
      </c>
      <c r="D560" s="18" t="s">
        <v>606</v>
      </c>
      <c r="E560" s="18" t="s">
        <v>664</v>
      </c>
      <c r="F560" s="8">
        <v>59</v>
      </c>
      <c r="G560" s="19">
        <v>65.8</v>
      </c>
      <c r="H560" s="9">
        <f>(F560+G560)/2</f>
        <v>62.4</v>
      </c>
      <c r="I560" s="8">
        <f t="shared" si="8"/>
        <v>2</v>
      </c>
      <c r="J560" s="8"/>
      <c r="K560" s="20"/>
      <c r="M560" s="21"/>
      <c r="N560" s="21"/>
      <c r="O560" s="21"/>
    </row>
    <row r="561" customHeight="1" spans="1:15">
      <c r="A561" s="16">
        <v>22202044421</v>
      </c>
      <c r="B561" s="7" t="s">
        <v>666</v>
      </c>
      <c r="C561" s="7" t="s">
        <v>13</v>
      </c>
      <c r="D561" s="18" t="s">
        <v>606</v>
      </c>
      <c r="E561" s="18" t="s">
        <v>664</v>
      </c>
      <c r="F561" s="8">
        <v>59</v>
      </c>
      <c r="G561" s="19">
        <v>62.6</v>
      </c>
      <c r="H561" s="9">
        <f>(F561+G561)/2</f>
        <v>60.8</v>
      </c>
      <c r="I561" s="8">
        <f t="shared" si="8"/>
        <v>3</v>
      </c>
      <c r="J561" s="8"/>
      <c r="K561" s="20"/>
      <c r="M561" s="21"/>
      <c r="N561" s="21"/>
      <c r="O561" s="21"/>
    </row>
    <row r="562" customHeight="1" spans="1:15">
      <c r="A562" s="16">
        <v>22202045409</v>
      </c>
      <c r="B562" s="7" t="s">
        <v>667</v>
      </c>
      <c r="C562" s="7" t="s">
        <v>18</v>
      </c>
      <c r="D562" s="18" t="s">
        <v>606</v>
      </c>
      <c r="E562" s="18" t="s">
        <v>664</v>
      </c>
      <c r="F562" s="8">
        <v>62</v>
      </c>
      <c r="G562" s="19" t="s">
        <v>25</v>
      </c>
      <c r="H562" s="9">
        <f>(F562)/2</f>
        <v>31</v>
      </c>
      <c r="I562" s="8">
        <f t="shared" si="8"/>
        <v>4</v>
      </c>
      <c r="J562" s="8"/>
      <c r="K562" s="20"/>
      <c r="M562" s="21"/>
      <c r="N562" s="21"/>
      <c r="O562" s="21"/>
    </row>
    <row r="563" customHeight="1" spans="1:15">
      <c r="A563" s="10">
        <v>22202044630</v>
      </c>
      <c r="B563" s="11" t="s">
        <v>668</v>
      </c>
      <c r="C563" s="11" t="s">
        <v>13</v>
      </c>
      <c r="D563" s="12" t="s">
        <v>669</v>
      </c>
      <c r="E563" s="12" t="s">
        <v>670</v>
      </c>
      <c r="F563" s="13">
        <v>76</v>
      </c>
      <c r="G563" s="14">
        <v>81.2</v>
      </c>
      <c r="H563" s="15">
        <f>(F563+G563)/2</f>
        <v>78.6</v>
      </c>
      <c r="I563" s="13">
        <f t="shared" si="8"/>
        <v>1</v>
      </c>
      <c r="J563" s="8" t="s">
        <v>16</v>
      </c>
      <c r="K563" s="20"/>
      <c r="M563" s="21"/>
      <c r="N563" s="21"/>
      <c r="O563" s="21"/>
    </row>
    <row r="564" customHeight="1" spans="1:15">
      <c r="A564" s="10">
        <v>22202044207</v>
      </c>
      <c r="B564" s="11" t="s">
        <v>671</v>
      </c>
      <c r="C564" s="11" t="s">
        <v>18</v>
      </c>
      <c r="D564" s="12" t="s">
        <v>669</v>
      </c>
      <c r="E564" s="12" t="s">
        <v>670</v>
      </c>
      <c r="F564" s="13">
        <v>65</v>
      </c>
      <c r="G564" s="14">
        <v>73.8</v>
      </c>
      <c r="H564" s="15">
        <f>(F564+G564)/2</f>
        <v>69.4</v>
      </c>
      <c r="I564" s="13">
        <f t="shared" si="8"/>
        <v>2</v>
      </c>
      <c r="J564" s="8" t="s">
        <v>16</v>
      </c>
      <c r="K564" s="20"/>
      <c r="M564" s="21"/>
      <c r="N564" s="21"/>
      <c r="O564" s="21"/>
    </row>
    <row r="565" customHeight="1" spans="1:15">
      <c r="A565" s="16">
        <v>22202045011</v>
      </c>
      <c r="B565" s="7" t="s">
        <v>672</v>
      </c>
      <c r="C565" s="7" t="s">
        <v>18</v>
      </c>
      <c r="D565" s="18" t="s">
        <v>669</v>
      </c>
      <c r="E565" s="18" t="s">
        <v>670</v>
      </c>
      <c r="F565" s="8">
        <v>64</v>
      </c>
      <c r="G565" s="19">
        <v>73</v>
      </c>
      <c r="H565" s="9">
        <f>(F565+G565)/2</f>
        <v>68.5</v>
      </c>
      <c r="I565" s="8">
        <f t="shared" si="8"/>
        <v>3</v>
      </c>
      <c r="J565" s="8"/>
      <c r="K565" s="20"/>
      <c r="M565" s="21"/>
      <c r="N565" s="21"/>
      <c r="O565" s="21"/>
    </row>
    <row r="566" customHeight="1" spans="1:15">
      <c r="A566" s="16">
        <v>22202044127</v>
      </c>
      <c r="B566" s="7" t="s">
        <v>673</v>
      </c>
      <c r="C566" s="7" t="s">
        <v>18</v>
      </c>
      <c r="D566" s="18" t="s">
        <v>669</v>
      </c>
      <c r="E566" s="18" t="s">
        <v>670</v>
      </c>
      <c r="F566" s="8">
        <v>67</v>
      </c>
      <c r="G566" s="19">
        <v>65.6</v>
      </c>
      <c r="H566" s="9">
        <f>(F566+G566)/2</f>
        <v>66.3</v>
      </c>
      <c r="I566" s="8">
        <f t="shared" si="8"/>
        <v>4</v>
      </c>
      <c r="J566" s="8"/>
      <c r="K566" s="20"/>
      <c r="M566" s="21"/>
      <c r="N566" s="21"/>
      <c r="O566" s="21"/>
    </row>
    <row r="567" customHeight="1" spans="1:15">
      <c r="A567" s="16">
        <v>22202044213</v>
      </c>
      <c r="B567" s="7" t="s">
        <v>674</v>
      </c>
      <c r="C567" s="7" t="s">
        <v>18</v>
      </c>
      <c r="D567" s="18" t="s">
        <v>669</v>
      </c>
      <c r="E567" s="18" t="s">
        <v>670</v>
      </c>
      <c r="F567" s="8">
        <v>69</v>
      </c>
      <c r="G567" s="19" t="s">
        <v>25</v>
      </c>
      <c r="H567" s="9">
        <f>(F567)/2</f>
        <v>34.5</v>
      </c>
      <c r="I567" s="8">
        <f t="shared" si="8"/>
        <v>5</v>
      </c>
      <c r="J567" s="8"/>
      <c r="K567" s="20"/>
      <c r="M567" s="21"/>
      <c r="N567" s="21"/>
      <c r="O567" s="21"/>
    </row>
    <row r="568" customHeight="1" spans="1:15">
      <c r="A568" s="16">
        <v>22202043910</v>
      </c>
      <c r="B568" s="7" t="s">
        <v>675</v>
      </c>
      <c r="C568" s="7" t="s">
        <v>18</v>
      </c>
      <c r="D568" s="18" t="s">
        <v>669</v>
      </c>
      <c r="E568" s="18" t="s">
        <v>670</v>
      </c>
      <c r="F568" s="8">
        <v>66</v>
      </c>
      <c r="G568" s="19" t="s">
        <v>25</v>
      </c>
      <c r="H568" s="9">
        <f>(F568)/2</f>
        <v>33</v>
      </c>
      <c r="I568" s="8">
        <f t="shared" si="8"/>
        <v>6</v>
      </c>
      <c r="J568" s="8"/>
      <c r="K568" s="20"/>
      <c r="M568" s="21"/>
      <c r="N568" s="21"/>
      <c r="O568" s="21"/>
    </row>
    <row r="569" customHeight="1" spans="1:15">
      <c r="A569" s="16">
        <v>22202044907</v>
      </c>
      <c r="B569" s="7" t="s">
        <v>676</v>
      </c>
      <c r="C569" s="7" t="s">
        <v>13</v>
      </c>
      <c r="D569" s="18" t="s">
        <v>669</v>
      </c>
      <c r="E569" s="18" t="s">
        <v>670</v>
      </c>
      <c r="F569" s="8">
        <v>64</v>
      </c>
      <c r="G569" s="19" t="s">
        <v>25</v>
      </c>
      <c r="H569" s="9">
        <f>(F569)/2</f>
        <v>32</v>
      </c>
      <c r="I569" s="8">
        <f t="shared" si="8"/>
        <v>7</v>
      </c>
      <c r="J569" s="8"/>
      <c r="K569" s="20"/>
      <c r="M569" s="21"/>
      <c r="N569" s="21"/>
      <c r="O569" s="21"/>
    </row>
    <row r="570" customHeight="1" spans="1:15">
      <c r="A570" s="10">
        <v>22202043906</v>
      </c>
      <c r="B570" s="11" t="s">
        <v>677</v>
      </c>
      <c r="C570" s="11" t="s">
        <v>18</v>
      </c>
      <c r="D570" s="12" t="s">
        <v>669</v>
      </c>
      <c r="E570" s="12" t="s">
        <v>678</v>
      </c>
      <c r="F570" s="13">
        <v>58</v>
      </c>
      <c r="G570" s="14">
        <v>79</v>
      </c>
      <c r="H570" s="15">
        <f>(F570+G570)/2</f>
        <v>68.5</v>
      </c>
      <c r="I570" s="13">
        <f t="shared" si="8"/>
        <v>1</v>
      </c>
      <c r="J570" s="8" t="s">
        <v>16</v>
      </c>
      <c r="K570" s="20"/>
      <c r="M570" s="21"/>
      <c r="N570" s="21"/>
      <c r="O570" s="21"/>
    </row>
    <row r="571" customHeight="1" spans="1:15">
      <c r="A571" s="16">
        <v>22202044810</v>
      </c>
      <c r="B571" s="7" t="s">
        <v>679</v>
      </c>
      <c r="C571" s="7" t="s">
        <v>18</v>
      </c>
      <c r="D571" s="18" t="s">
        <v>669</v>
      </c>
      <c r="E571" s="18" t="s">
        <v>678</v>
      </c>
      <c r="F571" s="8">
        <v>62</v>
      </c>
      <c r="G571" s="19">
        <v>63.2</v>
      </c>
      <c r="H571" s="9">
        <f>(F571+G571)/2</f>
        <v>62.6</v>
      </c>
      <c r="I571" s="8">
        <f t="shared" si="8"/>
        <v>2</v>
      </c>
      <c r="J571" s="8"/>
      <c r="K571" s="20"/>
      <c r="M571" s="21"/>
      <c r="N571" s="21"/>
      <c r="O571" s="21"/>
    </row>
    <row r="572" customHeight="1" spans="1:15">
      <c r="A572" s="16">
        <v>22202044109</v>
      </c>
      <c r="B572" s="7" t="s">
        <v>680</v>
      </c>
      <c r="C572" s="7" t="s">
        <v>18</v>
      </c>
      <c r="D572" s="18" t="s">
        <v>669</v>
      </c>
      <c r="E572" s="18" t="s">
        <v>678</v>
      </c>
      <c r="F572" s="8">
        <v>58</v>
      </c>
      <c r="G572" s="19">
        <v>66</v>
      </c>
      <c r="H572" s="9">
        <f>(F572+G572)/2</f>
        <v>62</v>
      </c>
      <c r="I572" s="8">
        <f t="shared" si="8"/>
        <v>3</v>
      </c>
      <c r="J572" s="8"/>
      <c r="K572" s="20"/>
      <c r="M572" s="21"/>
      <c r="N572" s="21"/>
      <c r="O572" s="21"/>
    </row>
    <row r="573" customHeight="1" spans="1:15">
      <c r="A573" s="10">
        <v>22202045005</v>
      </c>
      <c r="B573" s="11" t="s">
        <v>681</v>
      </c>
      <c r="C573" s="11" t="s">
        <v>18</v>
      </c>
      <c r="D573" s="12" t="s">
        <v>682</v>
      </c>
      <c r="E573" s="12" t="s">
        <v>683</v>
      </c>
      <c r="F573" s="13">
        <v>66</v>
      </c>
      <c r="G573" s="14">
        <v>76.4</v>
      </c>
      <c r="H573" s="15">
        <f>(F573+G573)/2</f>
        <v>71.2</v>
      </c>
      <c r="I573" s="13">
        <f t="shared" si="8"/>
        <v>1</v>
      </c>
      <c r="J573" s="8" t="s">
        <v>16</v>
      </c>
      <c r="K573" s="20"/>
      <c r="M573" s="21"/>
      <c r="N573" s="21"/>
      <c r="O573" s="21"/>
    </row>
    <row r="574" customHeight="1" spans="1:15">
      <c r="A574" s="16">
        <v>22202044629</v>
      </c>
      <c r="B574" s="7" t="s">
        <v>684</v>
      </c>
      <c r="C574" s="7" t="s">
        <v>18</v>
      </c>
      <c r="D574" s="18" t="s">
        <v>682</v>
      </c>
      <c r="E574" s="18" t="s">
        <v>683</v>
      </c>
      <c r="F574" s="8">
        <v>63</v>
      </c>
      <c r="G574" s="19">
        <v>66.4</v>
      </c>
      <c r="H574" s="9">
        <f>(F574+G574)/2</f>
        <v>64.7</v>
      </c>
      <c r="I574" s="8">
        <f t="shared" si="8"/>
        <v>2</v>
      </c>
      <c r="J574" s="8"/>
      <c r="K574" s="20"/>
      <c r="M574" s="21"/>
      <c r="N574" s="21"/>
      <c r="O574" s="21"/>
    </row>
    <row r="575" customHeight="1" spans="1:15">
      <c r="A575" s="16">
        <v>22202045502</v>
      </c>
      <c r="B575" s="7" t="s">
        <v>685</v>
      </c>
      <c r="C575" s="7" t="s">
        <v>18</v>
      </c>
      <c r="D575" s="18" t="s">
        <v>682</v>
      </c>
      <c r="E575" s="18" t="s">
        <v>683</v>
      </c>
      <c r="F575" s="8">
        <v>63</v>
      </c>
      <c r="G575" s="19">
        <v>65.2</v>
      </c>
      <c r="H575" s="9">
        <f>(F575+G575)/2</f>
        <v>64.1</v>
      </c>
      <c r="I575" s="8">
        <f t="shared" si="8"/>
        <v>3</v>
      </c>
      <c r="J575" s="8"/>
      <c r="K575" s="20"/>
      <c r="M575" s="21"/>
      <c r="N575" s="21"/>
      <c r="O575" s="21"/>
    </row>
    <row r="576" customHeight="1" spans="1:15">
      <c r="A576" s="10">
        <v>22002040426</v>
      </c>
      <c r="B576" s="11" t="s">
        <v>686</v>
      </c>
      <c r="C576" s="11" t="s">
        <v>13</v>
      </c>
      <c r="D576" s="12" t="s">
        <v>687</v>
      </c>
      <c r="E576" s="12" t="s">
        <v>688</v>
      </c>
      <c r="F576" s="13">
        <v>69</v>
      </c>
      <c r="G576" s="14">
        <v>82.2</v>
      </c>
      <c r="H576" s="15">
        <f>(F576+G576)/2</f>
        <v>75.6</v>
      </c>
      <c r="I576" s="13">
        <f t="shared" si="8"/>
        <v>1</v>
      </c>
      <c r="J576" s="8" t="s">
        <v>16</v>
      </c>
      <c r="K576" s="20"/>
      <c r="M576" s="21"/>
      <c r="N576" s="21"/>
      <c r="O576" s="21"/>
    </row>
    <row r="577" customHeight="1" spans="1:15">
      <c r="A577" s="10">
        <v>22002040315</v>
      </c>
      <c r="B577" s="11" t="s">
        <v>689</v>
      </c>
      <c r="C577" s="11" t="s">
        <v>13</v>
      </c>
      <c r="D577" s="12" t="s">
        <v>687</v>
      </c>
      <c r="E577" s="12" t="s">
        <v>688</v>
      </c>
      <c r="F577" s="13">
        <v>70</v>
      </c>
      <c r="G577" s="14">
        <v>80.2</v>
      </c>
      <c r="H577" s="15">
        <f>(F577+G577)/2</f>
        <v>75.1</v>
      </c>
      <c r="I577" s="13">
        <f t="shared" si="8"/>
        <v>2</v>
      </c>
      <c r="J577" s="8" t="s">
        <v>16</v>
      </c>
      <c r="K577" s="20"/>
      <c r="M577" s="21"/>
      <c r="N577" s="21"/>
      <c r="O577" s="21"/>
    </row>
    <row r="578" customHeight="1" spans="1:15">
      <c r="A578" s="10">
        <v>22002040801</v>
      </c>
      <c r="B578" s="11" t="s">
        <v>690</v>
      </c>
      <c r="C578" s="11" t="s">
        <v>13</v>
      </c>
      <c r="D578" s="12" t="s">
        <v>687</v>
      </c>
      <c r="E578" s="12" t="s">
        <v>688</v>
      </c>
      <c r="F578" s="13">
        <v>71</v>
      </c>
      <c r="G578" s="14">
        <v>77.8</v>
      </c>
      <c r="H578" s="15">
        <f>(F578+G578)/2</f>
        <v>74.4</v>
      </c>
      <c r="I578" s="13">
        <f t="shared" si="8"/>
        <v>3</v>
      </c>
      <c r="J578" s="8" t="s">
        <v>16</v>
      </c>
      <c r="K578" s="20"/>
      <c r="M578" s="21"/>
      <c r="N578" s="21"/>
      <c r="O578" s="21"/>
    </row>
    <row r="579" customHeight="1" spans="1:15">
      <c r="A579" s="16">
        <v>22002040723</v>
      </c>
      <c r="B579" s="7" t="s">
        <v>691</v>
      </c>
      <c r="C579" s="7" t="s">
        <v>13</v>
      </c>
      <c r="D579" s="18" t="s">
        <v>687</v>
      </c>
      <c r="E579" s="18" t="s">
        <v>688</v>
      </c>
      <c r="F579" s="8">
        <v>68</v>
      </c>
      <c r="G579" s="19">
        <v>80.4</v>
      </c>
      <c r="H579" s="9">
        <f>(F579+G579)/2</f>
        <v>74.2</v>
      </c>
      <c r="I579" s="8">
        <f t="shared" si="8"/>
        <v>4</v>
      </c>
      <c r="J579" s="8"/>
      <c r="K579" s="20"/>
      <c r="M579" s="21"/>
      <c r="N579" s="21"/>
      <c r="O579" s="21"/>
    </row>
    <row r="580" customHeight="1" spans="1:15">
      <c r="A580" s="16">
        <v>22002040215</v>
      </c>
      <c r="B580" s="7" t="s">
        <v>692</v>
      </c>
      <c r="C580" s="7" t="s">
        <v>18</v>
      </c>
      <c r="D580" s="18" t="s">
        <v>687</v>
      </c>
      <c r="E580" s="18" t="s">
        <v>688</v>
      </c>
      <c r="F580" s="8">
        <v>63</v>
      </c>
      <c r="G580" s="19">
        <v>82</v>
      </c>
      <c r="H580" s="9">
        <f>(F580+G580)/2</f>
        <v>72.5</v>
      </c>
      <c r="I580" s="8">
        <f>SUMPRODUCT(($D$3:$D$588=D580)*($E$3:$E$588=E580)*($H$3:$H$588&gt;H580))+1</f>
        <v>5</v>
      </c>
      <c r="J580" s="8"/>
      <c r="K580" s="20"/>
      <c r="M580" s="21"/>
      <c r="N580" s="21"/>
      <c r="O580" s="21"/>
    </row>
    <row r="581" customHeight="1" spans="1:15">
      <c r="A581" s="16">
        <v>22002040720</v>
      </c>
      <c r="B581" s="7" t="s">
        <v>693</v>
      </c>
      <c r="C581" s="7" t="s">
        <v>18</v>
      </c>
      <c r="D581" s="18" t="s">
        <v>687</v>
      </c>
      <c r="E581" s="18" t="s">
        <v>688</v>
      </c>
      <c r="F581" s="8">
        <v>63</v>
      </c>
      <c r="G581" s="19">
        <v>80.2</v>
      </c>
      <c r="H581" s="9">
        <f>(F581+G581)/2</f>
        <v>71.6</v>
      </c>
      <c r="I581" s="8">
        <f>SUMPRODUCT(($D$3:$D$588=D581)*($E$3:$E$588=E581)*($H$3:$H$588&gt;H581))+1</f>
        <v>6</v>
      </c>
      <c r="J581" s="8"/>
      <c r="K581" s="20"/>
      <c r="M581" s="21"/>
      <c r="N581" s="21"/>
      <c r="O581" s="21"/>
    </row>
    <row r="582" customHeight="1" spans="1:15">
      <c r="A582" s="16">
        <v>22002040429</v>
      </c>
      <c r="B582" s="7" t="s">
        <v>694</v>
      </c>
      <c r="C582" s="7" t="s">
        <v>18</v>
      </c>
      <c r="D582" s="18" t="s">
        <v>687</v>
      </c>
      <c r="E582" s="18" t="s">
        <v>688</v>
      </c>
      <c r="F582" s="8">
        <v>58</v>
      </c>
      <c r="G582" s="19">
        <v>85</v>
      </c>
      <c r="H582" s="9">
        <f>(F582+G582)/2</f>
        <v>71.5</v>
      </c>
      <c r="I582" s="8">
        <f>SUMPRODUCT(($D$3:$D$588=D582)*($E$3:$E$588=E582)*($H$3:$H$588&gt;H582))+1</f>
        <v>7</v>
      </c>
      <c r="J582" s="8"/>
      <c r="K582" s="20"/>
      <c r="M582" s="21"/>
      <c r="N582" s="21"/>
      <c r="O582" s="21"/>
    </row>
    <row r="583" customHeight="1" spans="1:15">
      <c r="A583" s="16">
        <v>22002040220</v>
      </c>
      <c r="B583" s="7" t="s">
        <v>695</v>
      </c>
      <c r="C583" s="7" t="s">
        <v>18</v>
      </c>
      <c r="D583" s="18" t="s">
        <v>687</v>
      </c>
      <c r="E583" s="18" t="s">
        <v>688</v>
      </c>
      <c r="F583" s="8">
        <v>61</v>
      </c>
      <c r="G583" s="19">
        <v>78.8</v>
      </c>
      <c r="H583" s="9">
        <f>(F583+G583)/2</f>
        <v>69.9</v>
      </c>
      <c r="I583" s="8">
        <f>SUMPRODUCT(($D$3:$D$588=D583)*($E$3:$E$588=E583)*($H$3:$H$588&gt;H583))+1</f>
        <v>8</v>
      </c>
      <c r="J583" s="8"/>
      <c r="K583" s="20"/>
      <c r="M583" s="21"/>
      <c r="N583" s="21"/>
      <c r="O583" s="21"/>
    </row>
    <row r="584" customHeight="1" spans="1:15">
      <c r="A584" s="16">
        <v>22002040522</v>
      </c>
      <c r="B584" s="7" t="s">
        <v>696</v>
      </c>
      <c r="C584" s="7" t="s">
        <v>13</v>
      </c>
      <c r="D584" s="18" t="s">
        <v>687</v>
      </c>
      <c r="E584" s="18" t="s">
        <v>688</v>
      </c>
      <c r="F584" s="8">
        <v>74</v>
      </c>
      <c r="G584" s="19" t="s">
        <v>25</v>
      </c>
      <c r="H584" s="9">
        <f>(F584)/2</f>
        <v>37</v>
      </c>
      <c r="I584" s="8">
        <f>SUMPRODUCT(($D$3:$D$588=D584)*($E$3:$E$588=E584)*($H$3:$H$588&gt;H584))+1</f>
        <v>9</v>
      </c>
      <c r="J584" s="8"/>
      <c r="K584" s="20"/>
      <c r="M584" s="21"/>
      <c r="N584" s="21"/>
      <c r="O584" s="21"/>
    </row>
    <row r="585" customHeight="1" spans="1:15">
      <c r="A585" s="16">
        <v>22002040504</v>
      </c>
      <c r="B585" s="7" t="s">
        <v>697</v>
      </c>
      <c r="C585" s="7" t="s">
        <v>13</v>
      </c>
      <c r="D585" s="18" t="s">
        <v>687</v>
      </c>
      <c r="E585" s="18" t="s">
        <v>688</v>
      </c>
      <c r="F585" s="8">
        <v>58</v>
      </c>
      <c r="G585" s="19" t="s">
        <v>25</v>
      </c>
      <c r="H585" s="9">
        <f>(F585)/2</f>
        <v>29</v>
      </c>
      <c r="I585" s="8">
        <f>SUMPRODUCT(($D$3:$D$588=D585)*($E$3:$E$588=E585)*($H$3:$H$588&gt;H585))+1</f>
        <v>10</v>
      </c>
      <c r="J585" s="8"/>
      <c r="K585" s="20"/>
      <c r="M585" s="21"/>
      <c r="N585" s="21"/>
      <c r="O585" s="21"/>
    </row>
    <row r="586" customHeight="1" spans="1:15">
      <c r="A586" s="10">
        <v>22002040405</v>
      </c>
      <c r="B586" s="11" t="s">
        <v>698</v>
      </c>
      <c r="C586" s="11" t="s">
        <v>18</v>
      </c>
      <c r="D586" s="12" t="s">
        <v>699</v>
      </c>
      <c r="E586" s="12" t="s">
        <v>688</v>
      </c>
      <c r="F586" s="13">
        <v>69</v>
      </c>
      <c r="G586" s="14">
        <v>80.8</v>
      </c>
      <c r="H586" s="15">
        <f>(F586+G586)/2</f>
        <v>74.9</v>
      </c>
      <c r="I586" s="13">
        <f>SUMPRODUCT(($D$3:$D$588=D586)*($E$3:$E$588=E586)*($H$3:$H$588&gt;H586))+1</f>
        <v>1</v>
      </c>
      <c r="J586" s="8" t="s">
        <v>16</v>
      </c>
      <c r="K586" s="20"/>
      <c r="M586" s="21"/>
      <c r="N586" s="21"/>
      <c r="O586" s="21"/>
    </row>
    <row r="587" customHeight="1" spans="1:15">
      <c r="A587" s="16">
        <v>22002040805</v>
      </c>
      <c r="B587" s="7" t="s">
        <v>700</v>
      </c>
      <c r="C587" s="7" t="s">
        <v>18</v>
      </c>
      <c r="D587" s="18" t="s">
        <v>699</v>
      </c>
      <c r="E587" s="18" t="s">
        <v>688</v>
      </c>
      <c r="F587" s="8">
        <v>66</v>
      </c>
      <c r="G587" s="19">
        <v>81.2</v>
      </c>
      <c r="H587" s="9">
        <f>(F587+G587)/2</f>
        <v>73.6</v>
      </c>
      <c r="I587" s="8">
        <f>SUMPRODUCT(($D$3:$D$588=D587)*($E$3:$E$588=E587)*($H$3:$H$588&gt;H587))+1</f>
        <v>2</v>
      </c>
      <c r="J587" s="8"/>
      <c r="K587" s="20"/>
      <c r="M587" s="21"/>
      <c r="N587" s="21"/>
      <c r="O587" s="21"/>
    </row>
    <row r="588" customHeight="1" spans="1:15">
      <c r="A588" s="16">
        <v>22002040729</v>
      </c>
      <c r="B588" s="7" t="s">
        <v>701</v>
      </c>
      <c r="C588" s="7" t="s">
        <v>18</v>
      </c>
      <c r="D588" s="18" t="s">
        <v>699</v>
      </c>
      <c r="E588" s="18" t="s">
        <v>688</v>
      </c>
      <c r="F588" s="8">
        <v>65</v>
      </c>
      <c r="G588" s="19">
        <v>72</v>
      </c>
      <c r="H588" s="9">
        <f>(F588+G588)/2</f>
        <v>68.5</v>
      </c>
      <c r="I588" s="8">
        <f>SUMPRODUCT(($D$3:$D$588=D588)*($E$3:$E$588=E588)*($H$3:$H$588&gt;H588))+1</f>
        <v>3</v>
      </c>
      <c r="J588" s="8"/>
      <c r="K588" s="20"/>
      <c r="M588" s="21"/>
      <c r="N588" s="21"/>
      <c r="O588" s="21"/>
    </row>
  </sheetData>
  <autoFilter ref="A2:I588"/>
  <sortState ref="A3:K588">
    <sortCondition ref="D3:D588"/>
    <sortCondition ref="E3:E588"/>
    <sortCondition ref="H3:H588" descending="1"/>
    <sortCondition ref="F3:F588" descending="1"/>
  </sortState>
  <mergeCells count="4">
    <mergeCell ref="A1:K1"/>
    <mergeCell ref="K146:K149"/>
    <mergeCell ref="K161:K162"/>
    <mergeCell ref="K405:K406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教育卫生类岗位总成绩及进入体检人员名单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2017-10-20T06:39:00Z</dcterms:created>
  <dcterms:modified xsi:type="dcterms:W3CDTF">2017-11-27T10:06:03Z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</Properties>
</file>