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90" windowWidth="21840" windowHeight="9630"/>
  </bookViews>
  <sheets>
    <sheet name="面试成绩" sheetId="1" r:id="rId1"/>
    <sheet name="Sheet3" sheetId="3" r:id="rId2"/>
  </sheets>
  <calcPr calcId="125725"/>
</workbook>
</file>

<file path=xl/calcChain.xml><?xml version="1.0" encoding="utf-8"?>
<calcChain xmlns="http://schemas.openxmlformats.org/spreadsheetml/2006/main">
  <c r="F4" i="1"/>
  <c r="G4" s="1"/>
  <c r="F5"/>
  <c r="G5" s="1"/>
  <c r="F6"/>
  <c r="G6" s="1"/>
  <c r="F7"/>
  <c r="G7" s="1"/>
  <c r="F8"/>
  <c r="G8" s="1"/>
  <c r="F9"/>
  <c r="G9" s="1"/>
  <c r="F10"/>
  <c r="G10" s="1"/>
  <c r="F11"/>
  <c r="G11" s="1"/>
  <c r="F12"/>
  <c r="G12" s="1"/>
  <c r="F13"/>
  <c r="G13" s="1"/>
  <c r="F14"/>
  <c r="G14" s="1"/>
  <c r="F15"/>
  <c r="G15" s="1"/>
  <c r="F16"/>
  <c r="G16" s="1"/>
  <c r="F17"/>
  <c r="G17" s="1"/>
  <c r="F18"/>
  <c r="G18" s="1"/>
  <c r="F3"/>
  <c r="G3" s="1"/>
  <c r="D4"/>
  <c r="D5"/>
  <c r="D6"/>
  <c r="D7"/>
  <c r="D8"/>
  <c r="D9"/>
  <c r="D10"/>
  <c r="D11"/>
  <c r="D12"/>
  <c r="D13"/>
  <c r="D14"/>
  <c r="D15"/>
  <c r="D16"/>
  <c r="D17"/>
  <c r="D18"/>
  <c r="D3"/>
</calcChain>
</file>

<file path=xl/sharedStrings.xml><?xml version="1.0" encoding="utf-8"?>
<sst xmlns="http://schemas.openxmlformats.org/spreadsheetml/2006/main" count="25" uniqueCount="25">
  <si>
    <t>序号</t>
  </si>
  <si>
    <t>准考证号</t>
  </si>
  <si>
    <t>0852幼儿0796</t>
  </si>
  <si>
    <t>0852幼儿0822</t>
  </si>
  <si>
    <t>0852幼儿0856</t>
  </si>
  <si>
    <t>0852幼儿0886</t>
  </si>
  <si>
    <t>0852幼儿0890</t>
  </si>
  <si>
    <t>0852幼儿0894</t>
  </si>
  <si>
    <t>0852幼儿0906</t>
  </si>
  <si>
    <t>0852幼儿0916</t>
  </si>
  <si>
    <t>0852幼儿0924</t>
  </si>
  <si>
    <t>0852幼儿0928</t>
  </si>
  <si>
    <t>0852科学0070</t>
  </si>
  <si>
    <t>0852科学0078</t>
  </si>
  <si>
    <t>0852科学0086</t>
  </si>
  <si>
    <t>0852科学0100</t>
  </si>
  <si>
    <t>0852科学0112</t>
  </si>
  <si>
    <t>0852科学0130</t>
  </si>
  <si>
    <t>笔试成绩</t>
    <phoneticPr fontId="12" type="noConversion"/>
  </si>
  <si>
    <t>面试成绩</t>
    <phoneticPr fontId="12" type="noConversion"/>
  </si>
  <si>
    <t>总成绩</t>
    <phoneticPr fontId="12" type="noConversion"/>
  </si>
  <si>
    <t>2017年新蒲新区特岗第二阶段面试成绩公示</t>
    <phoneticPr fontId="12" type="noConversion"/>
  </si>
  <si>
    <t>备注</t>
    <phoneticPr fontId="12" type="noConversion"/>
  </si>
  <si>
    <t>笔试80%</t>
    <phoneticPr fontId="12" type="noConversion"/>
  </si>
  <si>
    <t>面试20%</t>
    <phoneticPr fontId="12" type="noConversion"/>
  </si>
</sst>
</file>

<file path=xl/styles.xml><?xml version="1.0" encoding="utf-8"?>
<styleSheet xmlns="http://schemas.openxmlformats.org/spreadsheetml/2006/main">
  <numFmts count="1">
    <numFmt numFmtId="176" formatCode="0.00_);\(0.00\)"/>
  </numFmts>
  <fonts count="26">
    <font>
      <sz val="11"/>
      <color theme="1"/>
      <name val="宋体"/>
      <family val="2"/>
      <charset val="134"/>
      <scheme val="minor"/>
    </font>
    <font>
      <sz val="12"/>
      <color indexed="8"/>
      <name val="宋体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2"/>
      <name val="宋体"/>
      <charset val="134"/>
    </font>
    <font>
      <sz val="11"/>
      <color indexed="9"/>
      <name val="宋体"/>
      <charset val="134"/>
    </font>
    <font>
      <sz val="11"/>
      <color indexed="16"/>
      <name val="宋体"/>
      <charset val="134"/>
    </font>
    <font>
      <sz val="11"/>
      <color indexed="20"/>
      <name val="宋体"/>
      <charset val="134"/>
    </font>
    <font>
      <sz val="12"/>
      <color indexed="16"/>
      <name val="宋体"/>
      <charset val="134"/>
    </font>
    <font>
      <sz val="11"/>
      <color indexed="8"/>
      <name val="Tahoma"/>
      <family val="2"/>
      <charset val="134"/>
    </font>
    <font>
      <sz val="11"/>
      <color indexed="17"/>
      <name val="宋体"/>
      <charset val="134"/>
    </font>
    <font>
      <sz val="12"/>
      <color indexed="17"/>
      <name val="宋体"/>
      <charset val="134"/>
    </font>
    <font>
      <sz val="9"/>
      <name val="宋体"/>
      <family val="2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4"/>
      <color indexed="8"/>
      <name val="宋体"/>
      <family val="3"/>
      <charset val="134"/>
    </font>
    <font>
      <b/>
      <sz val="20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2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1"/>
      <color indexed="16"/>
      <name val="宋体"/>
      <family val="3"/>
      <charset val="134"/>
    </font>
    <font>
      <sz val="11"/>
      <color indexed="20"/>
      <name val="宋体"/>
      <family val="3"/>
      <charset val="134"/>
    </font>
    <font>
      <sz val="12"/>
      <color indexed="16"/>
      <name val="宋体"/>
      <family val="3"/>
      <charset val="134"/>
    </font>
    <font>
      <sz val="11"/>
      <color indexed="17"/>
      <name val="宋体"/>
      <family val="3"/>
      <charset val="134"/>
    </font>
    <font>
      <sz val="12"/>
      <color indexed="17"/>
      <name val="宋体"/>
      <family val="3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30">
    <xf numFmtId="0" fontId="0" fillId="0" borderId="0">
      <alignment vertical="center"/>
    </xf>
    <xf numFmtId="0" fontId="1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3" fillId="0" borderId="0"/>
    <xf numFmtId="0" fontId="3" fillId="0" borderId="0"/>
    <xf numFmtId="0" fontId="2" fillId="0" borderId="0">
      <alignment vertical="center"/>
    </xf>
    <xf numFmtId="0" fontId="3" fillId="0" borderId="0">
      <alignment vertical="center"/>
    </xf>
    <xf numFmtId="0" fontId="9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4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3" fillId="0" borderId="0"/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7" fillId="0" borderId="0">
      <alignment vertical="center"/>
    </xf>
    <xf numFmtId="0" fontId="19" fillId="2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18" fillId="0" borderId="0">
      <alignment vertical="center"/>
    </xf>
    <xf numFmtId="0" fontId="19" fillId="0" borderId="0"/>
    <xf numFmtId="0" fontId="19" fillId="0" borderId="0"/>
    <xf numFmtId="0" fontId="18" fillId="0" borderId="0">
      <alignment vertical="center"/>
    </xf>
    <xf numFmtId="0" fontId="19" fillId="0" borderId="0">
      <alignment vertical="center"/>
    </xf>
    <xf numFmtId="0" fontId="19" fillId="0" borderId="0"/>
    <xf numFmtId="0" fontId="19" fillId="0" borderId="0">
      <alignment vertical="center"/>
    </xf>
    <xf numFmtId="0" fontId="19" fillId="0" borderId="0"/>
    <xf numFmtId="0" fontId="16" fillId="0" borderId="0">
      <alignment vertical="center"/>
    </xf>
    <xf numFmtId="0" fontId="19" fillId="0" borderId="0">
      <alignment vertical="center"/>
    </xf>
    <xf numFmtId="0" fontId="19" fillId="0" borderId="0"/>
    <xf numFmtId="0" fontId="19" fillId="0" borderId="0">
      <alignment vertical="center"/>
    </xf>
    <xf numFmtId="0" fontId="19" fillId="0" borderId="0"/>
    <xf numFmtId="0" fontId="19" fillId="0" borderId="0">
      <alignment vertical="center"/>
    </xf>
    <xf numFmtId="0" fontId="19" fillId="0" borderId="0"/>
    <xf numFmtId="0" fontId="19" fillId="0" borderId="0">
      <alignment vertical="center"/>
    </xf>
    <xf numFmtId="0" fontId="19" fillId="0" borderId="0">
      <alignment vertical="center"/>
    </xf>
    <xf numFmtId="0" fontId="18" fillId="0" borderId="0">
      <alignment vertical="center"/>
    </xf>
    <xf numFmtId="0" fontId="19" fillId="0" borderId="0"/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>
      <alignment vertical="center"/>
    </xf>
    <xf numFmtId="0" fontId="13" fillId="0" borderId="1" xfId="0" applyFont="1" applyBorder="1" applyAlignment="1">
      <alignment horizontal="center" vertical="center"/>
    </xf>
    <xf numFmtId="0" fontId="14" fillId="4" borderId="1" xfId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49" fontId="16" fillId="18" borderId="3" xfId="0" applyNumberFormat="1" applyFont="1" applyFill="1" applyBorder="1" applyAlignment="1" applyProtection="1">
      <alignment horizontal="center" vertical="center" shrinkToFit="1"/>
    </xf>
    <xf numFmtId="0" fontId="14" fillId="4" borderId="3" xfId="1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176" fontId="14" fillId="4" borderId="3" xfId="1" applyNumberFormat="1" applyFont="1" applyFill="1" applyBorder="1" applyAlignment="1">
      <alignment horizontal="center" vertical="center" wrapText="1"/>
    </xf>
    <xf numFmtId="176" fontId="16" fillId="18" borderId="3" xfId="0" applyNumberFormat="1" applyFont="1" applyFill="1" applyBorder="1" applyAlignment="1" applyProtection="1">
      <alignment horizontal="center" vertical="center" shrinkToFit="1"/>
    </xf>
    <xf numFmtId="176" fontId="0" fillId="0" borderId="0" xfId="0" applyNumberFormat="1">
      <alignment vertical="center"/>
    </xf>
    <xf numFmtId="176" fontId="13" fillId="0" borderId="3" xfId="0" applyNumberFormat="1" applyFont="1" applyBorder="1" applyAlignment="1">
      <alignment horizontal="center" vertical="center" wrapText="1"/>
    </xf>
    <xf numFmtId="176" fontId="0" fillId="0" borderId="0" xfId="0" applyNumberFormat="1" applyAlignment="1">
      <alignment horizontal="center" vertical="center"/>
    </xf>
    <xf numFmtId="176" fontId="13" fillId="0" borderId="3" xfId="0" applyNumberFormat="1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</cellXfs>
  <cellStyles count="130">
    <cellStyle name="20% - 着色 1" xfId="2"/>
    <cellStyle name="20% - 着色 1 2" xfId="67"/>
    <cellStyle name="20% - 着色 2" xfId="3"/>
    <cellStyle name="20% - 着色 2 2" xfId="68"/>
    <cellStyle name="20% - 着色 3" xfId="4"/>
    <cellStyle name="20% - 着色 3 2" xfId="69"/>
    <cellStyle name="20% - 着色 4" xfId="5"/>
    <cellStyle name="20% - 着色 4 2" xfId="70"/>
    <cellStyle name="20% - 着色 5" xfId="6"/>
    <cellStyle name="20% - 着色 5 2" xfId="71"/>
    <cellStyle name="20% - 着色 6" xfId="7"/>
    <cellStyle name="20% - 着色 6 2" xfId="72"/>
    <cellStyle name="40% - 着色 1" xfId="8"/>
    <cellStyle name="40% - 着色 1 2" xfId="73"/>
    <cellStyle name="40% - 着色 2" xfId="9"/>
    <cellStyle name="40% - 着色 2 2" xfId="74"/>
    <cellStyle name="40% - 着色 3" xfId="10"/>
    <cellStyle name="40% - 着色 3 2" xfId="75"/>
    <cellStyle name="40% - 着色 4" xfId="11"/>
    <cellStyle name="40% - 着色 4 2" xfId="76"/>
    <cellStyle name="40% - 着色 5" xfId="12"/>
    <cellStyle name="40% - 着色 5 2" xfId="77"/>
    <cellStyle name="40% - 着色 6" xfId="13"/>
    <cellStyle name="40% - 着色 6 2" xfId="78"/>
    <cellStyle name="60% - 着色 1" xfId="14"/>
    <cellStyle name="60% - 着色 1 2" xfId="79"/>
    <cellStyle name="60% - 着色 2" xfId="15"/>
    <cellStyle name="60% - 着色 2 2" xfId="80"/>
    <cellStyle name="60% - 着色 3" xfId="16"/>
    <cellStyle name="60% - 着色 3 2" xfId="81"/>
    <cellStyle name="60% - 着色 4" xfId="17"/>
    <cellStyle name="60% - 着色 4 2" xfId="82"/>
    <cellStyle name="60% - 着色 5" xfId="18"/>
    <cellStyle name="60% - 着色 5 2" xfId="83"/>
    <cellStyle name="60% - 着色 6" xfId="19"/>
    <cellStyle name="60% - 着色 6 2" xfId="84"/>
    <cellStyle name="差_（8.11）第一次体检复查结果名单" xfId="20"/>
    <cellStyle name="差_（8.11）第一次体检复查结果名单 2" xfId="85"/>
    <cellStyle name="差_1.事业单位新增人员招聘需求信息表（汇川区教育局）" xfId="21"/>
    <cellStyle name="差_1.事业单位新增人员招聘需求信息表（汇川区教育局） 2" xfId="86"/>
    <cellStyle name="差_2016年第一、二考场特岗招聘登分册" xfId="22"/>
    <cellStyle name="差_2016年第一、二考场特岗招聘登分册 2" xfId="87"/>
    <cellStyle name="差_Sheet1" xfId="23"/>
    <cellStyle name="差_Sheet1 2" xfId="88"/>
    <cellStyle name="差_递补体检结果（9.6）" xfId="24"/>
    <cellStyle name="差_递补体检结果（9.6） 2" xfId="89"/>
    <cellStyle name="差_递补体检人员名单二(详细名册)" xfId="25"/>
    <cellStyle name="差_递补体检人员名单二(详细名册) 2" xfId="90"/>
    <cellStyle name="差_汇川区公开招聘教师职位表" xfId="26"/>
    <cellStyle name="差_汇川区公开招聘教师职位表 2" xfId="91"/>
    <cellStyle name="差_选岗登记（8.8）" xfId="27"/>
    <cellStyle name="差_选岗登记（8.8） 2" xfId="92"/>
    <cellStyle name="差_招聘需求信息表" xfId="28"/>
    <cellStyle name="差_招聘需求信息表 2" xfId="93"/>
    <cellStyle name="差_招聘需求信息表20170204" xfId="29"/>
    <cellStyle name="差_招聘需求信息表20170204 2" xfId="94"/>
    <cellStyle name="常规" xfId="0" builtinId="0"/>
    <cellStyle name="常规 10" xfId="30"/>
    <cellStyle name="常规 10 2" xfId="95"/>
    <cellStyle name="常规 11" xfId="1"/>
    <cellStyle name="常规 11 2" xfId="66"/>
    <cellStyle name="常规 2" xfId="31"/>
    <cellStyle name="常规 2 2" xfId="32"/>
    <cellStyle name="常规 2 2 2" xfId="97"/>
    <cellStyle name="常规 2 3" xfId="33"/>
    <cellStyle name="常规 2 3 2" xfId="98"/>
    <cellStyle name="常规 2 4" xfId="34"/>
    <cellStyle name="常规 2 4 2" xfId="99"/>
    <cellStyle name="常规 2 5" xfId="96"/>
    <cellStyle name="常规 2_职位表" xfId="35"/>
    <cellStyle name="常规 3" xfId="36"/>
    <cellStyle name="常规 3 2" xfId="37"/>
    <cellStyle name="常规 3 2 2" xfId="101"/>
    <cellStyle name="常规 3 3" xfId="100"/>
    <cellStyle name="常规 4" xfId="38"/>
    <cellStyle name="常规 4 2" xfId="39"/>
    <cellStyle name="常规 4 2 2" xfId="103"/>
    <cellStyle name="常规 4 3" xfId="40"/>
    <cellStyle name="常规 4 3 2" xfId="104"/>
    <cellStyle name="常规 4 4" xfId="102"/>
    <cellStyle name="常规 5" xfId="41"/>
    <cellStyle name="常规 5 2" xfId="42"/>
    <cellStyle name="常规 5 2 2" xfId="106"/>
    <cellStyle name="常规 5 3" xfId="105"/>
    <cellStyle name="常规 6" xfId="43"/>
    <cellStyle name="常规 6 2" xfId="44"/>
    <cellStyle name="常规 6 2 2" xfId="108"/>
    <cellStyle name="常规 6 3" xfId="107"/>
    <cellStyle name="常规 7" xfId="45"/>
    <cellStyle name="常规 7 2" xfId="46"/>
    <cellStyle name="常规 7 2 2" xfId="110"/>
    <cellStyle name="常规 7 3" xfId="109"/>
    <cellStyle name="常规 8" xfId="47"/>
    <cellStyle name="常规 8 2" xfId="111"/>
    <cellStyle name="常规 9" xfId="48"/>
    <cellStyle name="常规 9 2" xfId="49"/>
    <cellStyle name="常规 9 2 2" xfId="113"/>
    <cellStyle name="常规 9 3" xfId="112"/>
    <cellStyle name="好_（8.11）第一次体检复查结果名单" xfId="50"/>
    <cellStyle name="好_（8.11）第一次体检复查结果名单 2" xfId="114"/>
    <cellStyle name="好_1.事业单位新增人员招聘需求信息表（汇川区教育局）" xfId="51"/>
    <cellStyle name="好_1.事业单位新增人员招聘需求信息表（汇川区教育局） 2" xfId="115"/>
    <cellStyle name="好_2016年第一、二考场特岗招聘登分册" xfId="52"/>
    <cellStyle name="好_2016年第一、二考场特岗招聘登分册 2" xfId="116"/>
    <cellStyle name="好_Sheet1" xfId="53"/>
    <cellStyle name="好_Sheet1 2" xfId="117"/>
    <cellStyle name="好_递补体检结果（9.6）" xfId="54"/>
    <cellStyle name="好_递补体检结果（9.6） 2" xfId="118"/>
    <cellStyle name="好_递补体检人员名单二(详细名册)" xfId="55"/>
    <cellStyle name="好_递补体检人员名单二(详细名册) 2" xfId="119"/>
    <cellStyle name="好_汇川区公开招聘教师职位表" xfId="56"/>
    <cellStyle name="好_汇川区公开招聘教师职位表 2" xfId="120"/>
    <cellStyle name="好_选岗登记（8.8）" xfId="57"/>
    <cellStyle name="好_选岗登记（8.8） 2" xfId="121"/>
    <cellStyle name="好_招聘需求信息表" xfId="58"/>
    <cellStyle name="好_招聘需求信息表 2" xfId="122"/>
    <cellStyle name="好_招聘需求信息表20170204" xfId="59"/>
    <cellStyle name="好_招聘需求信息表20170204 2" xfId="123"/>
    <cellStyle name="着色 1" xfId="60"/>
    <cellStyle name="着色 1 2" xfId="124"/>
    <cellStyle name="着色 2" xfId="61"/>
    <cellStyle name="着色 2 2" xfId="125"/>
    <cellStyle name="着色 3" xfId="62"/>
    <cellStyle name="着色 3 2" xfId="126"/>
    <cellStyle name="着色 4" xfId="63"/>
    <cellStyle name="着色 4 2" xfId="127"/>
    <cellStyle name="着色 5" xfId="64"/>
    <cellStyle name="着色 5 2" xfId="128"/>
    <cellStyle name="着色 6" xfId="65"/>
    <cellStyle name="着色 6 2" xfId="12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8"/>
  <sheetViews>
    <sheetView tabSelected="1" workbookViewId="0">
      <selection activeCell="H3" sqref="H3:H18"/>
    </sheetView>
  </sheetViews>
  <sheetFormatPr defaultRowHeight="13.5"/>
  <cols>
    <col min="1" max="1" width="7.875" customWidth="1"/>
    <col min="2" max="2" width="14.875" customWidth="1"/>
    <col min="3" max="3" width="12.75" style="1" customWidth="1"/>
    <col min="4" max="4" width="12.75" style="12" customWidth="1"/>
    <col min="5" max="5" width="13.25" style="4" customWidth="1"/>
    <col min="6" max="6" width="13.25" style="14" customWidth="1"/>
    <col min="7" max="7" width="15.875" style="14" customWidth="1"/>
    <col min="8" max="8" width="16.75" customWidth="1"/>
  </cols>
  <sheetData>
    <row r="1" spans="1:8" ht="41.25" customHeight="1">
      <c r="A1" s="16" t="s">
        <v>21</v>
      </c>
      <c r="B1" s="16"/>
      <c r="C1" s="16"/>
      <c r="D1" s="16"/>
      <c r="E1" s="16"/>
      <c r="F1" s="16"/>
      <c r="G1" s="16"/>
      <c r="H1" s="16"/>
    </row>
    <row r="2" spans="1:8" ht="44.25" customHeight="1">
      <c r="A2" s="2" t="s">
        <v>0</v>
      </c>
      <c r="B2" s="3" t="s">
        <v>1</v>
      </c>
      <c r="C2" s="6" t="s">
        <v>18</v>
      </c>
      <c r="D2" s="10" t="s">
        <v>23</v>
      </c>
      <c r="E2" s="8" t="s">
        <v>19</v>
      </c>
      <c r="F2" s="13" t="s">
        <v>24</v>
      </c>
      <c r="G2" s="15" t="s">
        <v>20</v>
      </c>
      <c r="H2" s="7" t="s">
        <v>22</v>
      </c>
    </row>
    <row r="3" spans="1:8" ht="24.95" customHeight="1">
      <c r="A3" s="5">
        <v>1</v>
      </c>
      <c r="B3" s="5" t="s">
        <v>6</v>
      </c>
      <c r="C3" s="5">
        <v>78</v>
      </c>
      <c r="D3" s="11">
        <f>C3*0.8</f>
        <v>62.400000000000006</v>
      </c>
      <c r="E3" s="5">
        <v>77.7</v>
      </c>
      <c r="F3" s="11">
        <f>E3*0.2</f>
        <v>15.540000000000001</v>
      </c>
      <c r="G3" s="11">
        <f>F3+D3</f>
        <v>77.940000000000012</v>
      </c>
      <c r="H3" s="9"/>
    </row>
    <row r="4" spans="1:8" ht="24.95" customHeight="1">
      <c r="A4" s="5">
        <v>2</v>
      </c>
      <c r="B4" s="5" t="s">
        <v>5</v>
      </c>
      <c r="C4" s="5">
        <v>62</v>
      </c>
      <c r="D4" s="11">
        <f t="shared" ref="D4:D18" si="0">C4*0.8</f>
        <v>49.6</v>
      </c>
      <c r="E4" s="5">
        <v>74.8</v>
      </c>
      <c r="F4" s="11">
        <f t="shared" ref="F4:F18" si="1">E4*0.2</f>
        <v>14.96</v>
      </c>
      <c r="G4" s="11">
        <f t="shared" ref="G4:G18" si="2">F4+D4</f>
        <v>64.56</v>
      </c>
      <c r="H4" s="9"/>
    </row>
    <row r="5" spans="1:8" ht="24.95" customHeight="1">
      <c r="A5" s="5">
        <v>3</v>
      </c>
      <c r="B5" s="5" t="s">
        <v>2</v>
      </c>
      <c r="C5" s="5">
        <v>61.5</v>
      </c>
      <c r="D5" s="11">
        <f t="shared" si="0"/>
        <v>49.2</v>
      </c>
      <c r="E5" s="5">
        <v>81.099999999999994</v>
      </c>
      <c r="F5" s="11">
        <f t="shared" si="1"/>
        <v>16.22</v>
      </c>
      <c r="G5" s="11">
        <f t="shared" si="2"/>
        <v>65.42</v>
      </c>
      <c r="H5" s="9"/>
    </row>
    <row r="6" spans="1:8" ht="24.95" customHeight="1">
      <c r="A6" s="5">
        <v>4</v>
      </c>
      <c r="B6" s="5" t="s">
        <v>3</v>
      </c>
      <c r="C6" s="5">
        <v>61.5</v>
      </c>
      <c r="D6" s="11">
        <f t="shared" si="0"/>
        <v>49.2</v>
      </c>
      <c r="E6" s="5">
        <v>79</v>
      </c>
      <c r="F6" s="11">
        <f t="shared" si="1"/>
        <v>15.8</v>
      </c>
      <c r="G6" s="11">
        <f t="shared" si="2"/>
        <v>65</v>
      </c>
      <c r="H6" s="9"/>
    </row>
    <row r="7" spans="1:8" ht="24.95" customHeight="1">
      <c r="A7" s="5">
        <v>5</v>
      </c>
      <c r="B7" s="5" t="s">
        <v>11</v>
      </c>
      <c r="C7" s="5">
        <v>61.5</v>
      </c>
      <c r="D7" s="11">
        <f t="shared" si="0"/>
        <v>49.2</v>
      </c>
      <c r="E7" s="5">
        <v>76.7</v>
      </c>
      <c r="F7" s="11">
        <f t="shared" si="1"/>
        <v>15.340000000000002</v>
      </c>
      <c r="G7" s="11">
        <f t="shared" si="2"/>
        <v>64.540000000000006</v>
      </c>
      <c r="H7" s="9"/>
    </row>
    <row r="8" spans="1:8" ht="24.95" customHeight="1">
      <c r="A8" s="5">
        <v>6</v>
      </c>
      <c r="B8" s="5" t="s">
        <v>4</v>
      </c>
      <c r="C8" s="5">
        <v>60</v>
      </c>
      <c r="D8" s="11">
        <f t="shared" si="0"/>
        <v>48</v>
      </c>
      <c r="E8" s="5">
        <v>86.3</v>
      </c>
      <c r="F8" s="11">
        <f t="shared" si="1"/>
        <v>17.260000000000002</v>
      </c>
      <c r="G8" s="11">
        <f t="shared" si="2"/>
        <v>65.260000000000005</v>
      </c>
      <c r="H8" s="9"/>
    </row>
    <row r="9" spans="1:8" ht="24.95" customHeight="1">
      <c r="A9" s="5">
        <v>7</v>
      </c>
      <c r="B9" s="5" t="s">
        <v>7</v>
      </c>
      <c r="C9" s="5">
        <v>60</v>
      </c>
      <c r="D9" s="11">
        <f t="shared" si="0"/>
        <v>48</v>
      </c>
      <c r="E9" s="5">
        <v>79.2</v>
      </c>
      <c r="F9" s="11">
        <f t="shared" si="1"/>
        <v>15.840000000000002</v>
      </c>
      <c r="G9" s="11">
        <f t="shared" si="2"/>
        <v>63.84</v>
      </c>
      <c r="H9" s="9"/>
    </row>
    <row r="10" spans="1:8" ht="24.95" customHeight="1">
      <c r="A10" s="5">
        <v>8</v>
      </c>
      <c r="B10" s="5" t="s">
        <v>8</v>
      </c>
      <c r="C10" s="5">
        <v>59</v>
      </c>
      <c r="D10" s="11">
        <f t="shared" si="0"/>
        <v>47.2</v>
      </c>
      <c r="E10" s="5">
        <v>81.5</v>
      </c>
      <c r="F10" s="11">
        <f t="shared" si="1"/>
        <v>16.3</v>
      </c>
      <c r="G10" s="11">
        <f t="shared" si="2"/>
        <v>63.5</v>
      </c>
      <c r="H10" s="9"/>
    </row>
    <row r="11" spans="1:8" ht="24.95" customHeight="1">
      <c r="A11" s="5">
        <v>9</v>
      </c>
      <c r="B11" s="5" t="s">
        <v>9</v>
      </c>
      <c r="C11" s="5">
        <v>58</v>
      </c>
      <c r="D11" s="11">
        <f t="shared" si="0"/>
        <v>46.400000000000006</v>
      </c>
      <c r="E11" s="5">
        <v>83</v>
      </c>
      <c r="F11" s="11">
        <f t="shared" si="1"/>
        <v>16.600000000000001</v>
      </c>
      <c r="G11" s="11">
        <f t="shared" si="2"/>
        <v>63.000000000000007</v>
      </c>
      <c r="H11" s="9"/>
    </row>
    <row r="12" spans="1:8" ht="24.95" customHeight="1">
      <c r="A12" s="5">
        <v>10</v>
      </c>
      <c r="B12" s="5" t="s">
        <v>10</v>
      </c>
      <c r="C12" s="5">
        <v>58</v>
      </c>
      <c r="D12" s="11">
        <f t="shared" si="0"/>
        <v>46.400000000000006</v>
      </c>
      <c r="E12" s="5">
        <v>86.1</v>
      </c>
      <c r="F12" s="11">
        <f t="shared" si="1"/>
        <v>17.22</v>
      </c>
      <c r="G12" s="11">
        <f t="shared" si="2"/>
        <v>63.620000000000005</v>
      </c>
      <c r="H12" s="9"/>
    </row>
    <row r="13" spans="1:8" s="1" customFormat="1" ht="24.95" customHeight="1">
      <c r="A13" s="5">
        <v>11</v>
      </c>
      <c r="B13" s="5" t="s">
        <v>12</v>
      </c>
      <c r="C13" s="5">
        <v>42</v>
      </c>
      <c r="D13" s="11">
        <f t="shared" si="0"/>
        <v>33.6</v>
      </c>
      <c r="E13" s="5">
        <v>74.599999999999994</v>
      </c>
      <c r="F13" s="11">
        <f t="shared" si="1"/>
        <v>14.92</v>
      </c>
      <c r="G13" s="11">
        <f t="shared" si="2"/>
        <v>48.52</v>
      </c>
      <c r="H13" s="9"/>
    </row>
    <row r="14" spans="1:8" s="1" customFormat="1" ht="24.95" customHeight="1">
      <c r="A14" s="5">
        <v>12</v>
      </c>
      <c r="B14" s="5" t="s">
        <v>15</v>
      </c>
      <c r="C14" s="5">
        <v>42</v>
      </c>
      <c r="D14" s="11">
        <f t="shared" si="0"/>
        <v>33.6</v>
      </c>
      <c r="E14" s="5">
        <v>82.6</v>
      </c>
      <c r="F14" s="11">
        <f t="shared" si="1"/>
        <v>16.52</v>
      </c>
      <c r="G14" s="11">
        <f t="shared" si="2"/>
        <v>50.120000000000005</v>
      </c>
      <c r="H14" s="9"/>
    </row>
    <row r="15" spans="1:8" s="1" customFormat="1" ht="24.95" customHeight="1">
      <c r="A15" s="5">
        <v>13</v>
      </c>
      <c r="B15" s="5" t="s">
        <v>14</v>
      </c>
      <c r="C15" s="5">
        <v>41</v>
      </c>
      <c r="D15" s="11">
        <f t="shared" si="0"/>
        <v>32.800000000000004</v>
      </c>
      <c r="E15" s="5">
        <v>76.2</v>
      </c>
      <c r="F15" s="11">
        <f t="shared" si="1"/>
        <v>15.240000000000002</v>
      </c>
      <c r="G15" s="11">
        <f t="shared" si="2"/>
        <v>48.040000000000006</v>
      </c>
      <c r="H15" s="9"/>
    </row>
    <row r="16" spans="1:8" s="1" customFormat="1" ht="24.95" customHeight="1">
      <c r="A16" s="5">
        <v>14</v>
      </c>
      <c r="B16" s="5" t="s">
        <v>16</v>
      </c>
      <c r="C16" s="5">
        <v>41</v>
      </c>
      <c r="D16" s="11">
        <f t="shared" si="0"/>
        <v>32.800000000000004</v>
      </c>
      <c r="E16" s="5">
        <v>86.1</v>
      </c>
      <c r="F16" s="11">
        <f t="shared" si="1"/>
        <v>17.22</v>
      </c>
      <c r="G16" s="11">
        <f t="shared" si="2"/>
        <v>50.02</v>
      </c>
      <c r="H16" s="9"/>
    </row>
    <row r="17" spans="1:8" s="1" customFormat="1" ht="24.95" customHeight="1">
      <c r="A17" s="5">
        <v>15</v>
      </c>
      <c r="B17" s="5" t="s">
        <v>17</v>
      </c>
      <c r="C17" s="5">
        <v>40</v>
      </c>
      <c r="D17" s="11">
        <f t="shared" si="0"/>
        <v>32</v>
      </c>
      <c r="E17" s="5">
        <v>78.599999999999994</v>
      </c>
      <c r="F17" s="11">
        <f t="shared" si="1"/>
        <v>15.719999999999999</v>
      </c>
      <c r="G17" s="11">
        <f t="shared" si="2"/>
        <v>47.72</v>
      </c>
      <c r="H17" s="9"/>
    </row>
    <row r="18" spans="1:8" s="1" customFormat="1" ht="24.95" customHeight="1">
      <c r="A18" s="5">
        <v>16</v>
      </c>
      <c r="B18" s="5" t="s">
        <v>13</v>
      </c>
      <c r="C18" s="5">
        <v>39</v>
      </c>
      <c r="D18" s="11">
        <f t="shared" si="0"/>
        <v>31.200000000000003</v>
      </c>
      <c r="E18" s="5">
        <v>81.400000000000006</v>
      </c>
      <c r="F18" s="11">
        <f t="shared" si="1"/>
        <v>16.28</v>
      </c>
      <c r="G18" s="11">
        <f t="shared" si="2"/>
        <v>47.480000000000004</v>
      </c>
      <c r="H18" s="9"/>
    </row>
  </sheetData>
  <sortState ref="A3:I18">
    <sortCondition ref="A3:A18"/>
  </sortState>
  <mergeCells count="1">
    <mergeCell ref="A1:H1"/>
  </mergeCells>
  <phoneticPr fontId="12" type="noConversion"/>
  <pageMargins left="0.74803149606299213" right="0.70866141732283472" top="0.74803149606299213" bottom="0.74803149606299213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E22" sqref="E22"/>
    </sheetView>
  </sheetViews>
  <sheetFormatPr defaultRowHeight="13.5"/>
  <sheetData/>
  <phoneticPr fontId="1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面试成绩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2017-07-11T06:32:24Z</cp:lastPrinted>
  <dcterms:created xsi:type="dcterms:W3CDTF">2017-07-05T09:43:47Z</dcterms:created>
  <dcterms:modified xsi:type="dcterms:W3CDTF">2017-07-12T01:29:42Z</dcterms:modified>
</cp:coreProperties>
</file>