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1\招聘\特岗\面试\特岗面试成绩及体检公告\"/>
    </mc:Choice>
  </mc:AlternateContent>
  <bookViews>
    <workbookView xWindow="0" yWindow="0" windowWidth="28800" windowHeight="125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42" i="1" l="1"/>
  <c r="K42" i="1"/>
  <c r="I42" i="1"/>
  <c r="L41" i="1"/>
  <c r="K41" i="1"/>
  <c r="I41" i="1"/>
  <c r="L40" i="1"/>
  <c r="K40" i="1"/>
  <c r="I40" i="1"/>
  <c r="L39" i="1"/>
  <c r="K39" i="1"/>
  <c r="I39" i="1"/>
  <c r="L38" i="1"/>
  <c r="K38" i="1"/>
  <c r="I38" i="1"/>
  <c r="L37" i="1"/>
  <c r="K37" i="1"/>
  <c r="I37" i="1"/>
  <c r="L36" i="1"/>
  <c r="K36" i="1"/>
  <c r="I36" i="1"/>
  <c r="L35" i="1"/>
  <c r="K35" i="1"/>
  <c r="I35" i="1"/>
  <c r="L34" i="1"/>
  <c r="K34" i="1"/>
  <c r="I34" i="1"/>
  <c r="L33" i="1"/>
  <c r="K33" i="1"/>
  <c r="I33" i="1"/>
  <c r="L32" i="1"/>
  <c r="K32" i="1"/>
  <c r="I32" i="1"/>
  <c r="L31" i="1"/>
  <c r="K31" i="1"/>
  <c r="I31" i="1"/>
  <c r="L30" i="1"/>
  <c r="K30" i="1"/>
  <c r="I30" i="1"/>
  <c r="L29" i="1"/>
  <c r="K29" i="1"/>
  <c r="I29" i="1"/>
  <c r="L28" i="1"/>
  <c r="K28" i="1"/>
  <c r="I28" i="1"/>
  <c r="L27" i="1"/>
  <c r="K27" i="1"/>
  <c r="I27" i="1"/>
  <c r="L26" i="1"/>
  <c r="K26" i="1"/>
  <c r="I26" i="1"/>
  <c r="L25" i="1"/>
  <c r="K25" i="1"/>
  <c r="I25" i="1"/>
  <c r="L24" i="1"/>
  <c r="K24" i="1"/>
  <c r="I24" i="1"/>
  <c r="L23" i="1"/>
  <c r="K23" i="1"/>
  <c r="I23" i="1"/>
  <c r="L22" i="1"/>
  <c r="K22" i="1"/>
  <c r="I22" i="1"/>
  <c r="L21" i="1"/>
  <c r="K21" i="1"/>
  <c r="I21" i="1"/>
  <c r="L20" i="1"/>
  <c r="K20" i="1"/>
  <c r="I20" i="1"/>
  <c r="L19" i="1"/>
  <c r="K19" i="1"/>
  <c r="I19" i="1"/>
  <c r="L18" i="1"/>
  <c r="K18" i="1"/>
  <c r="I18" i="1"/>
  <c r="L17" i="1"/>
  <c r="K17" i="1"/>
  <c r="I17" i="1"/>
  <c r="L16" i="1"/>
  <c r="K16" i="1"/>
  <c r="I16" i="1"/>
  <c r="L15" i="1"/>
  <c r="K15" i="1"/>
  <c r="I15" i="1"/>
  <c r="L14" i="1"/>
  <c r="K14" i="1"/>
  <c r="I14" i="1"/>
  <c r="L13" i="1"/>
  <c r="K13" i="1"/>
  <c r="I13" i="1"/>
  <c r="L12" i="1"/>
  <c r="K12" i="1"/>
  <c r="I12" i="1"/>
  <c r="L11" i="1"/>
  <c r="K11" i="1"/>
  <c r="I11" i="1"/>
  <c r="L10" i="1"/>
  <c r="K10" i="1"/>
  <c r="I10" i="1"/>
  <c r="L9" i="1"/>
  <c r="K9" i="1"/>
  <c r="I9" i="1"/>
  <c r="L8" i="1"/>
  <c r="K8" i="1"/>
  <c r="I8" i="1"/>
  <c r="L7" i="1"/>
  <c r="K7" i="1"/>
  <c r="I7" i="1"/>
  <c r="L6" i="1"/>
  <c r="K6" i="1"/>
  <c r="I6" i="1"/>
  <c r="L5" i="1"/>
  <c r="K5" i="1"/>
  <c r="I5" i="1"/>
  <c r="L4" i="1"/>
  <c r="K4" i="1"/>
  <c r="I4" i="1"/>
  <c r="L3" i="1"/>
  <c r="K3" i="1"/>
  <c r="I3" i="1"/>
</calcChain>
</file>

<file path=xl/sharedStrings.xml><?xml version="1.0" encoding="utf-8"?>
<sst xmlns="http://schemas.openxmlformats.org/spreadsheetml/2006/main" count="296" uniqueCount="110">
  <si>
    <t>附件2：</t>
  </si>
  <si>
    <t xml:space="preserve">                         安顺市平坝区  2021年“特岗计划”进入体检人员名单</t>
  </si>
  <si>
    <t>序号</t>
  </si>
  <si>
    <t xml:space="preserve">姓名 </t>
  </si>
  <si>
    <t xml:space="preserve">性别  </t>
  </si>
  <si>
    <t xml:space="preserve">报考县区  </t>
  </si>
  <si>
    <t xml:space="preserve"> 报考学段</t>
  </si>
  <si>
    <t>报考学科</t>
  </si>
  <si>
    <t xml:space="preserve">笔试准考证号    </t>
  </si>
  <si>
    <t>笔试得分</t>
  </si>
  <si>
    <t xml:space="preserve">折算成绩(占总成绩50%）   </t>
  </si>
  <si>
    <t>面试得分</t>
  </si>
  <si>
    <t>总成绩</t>
  </si>
  <si>
    <t>是否进入体检</t>
  </si>
  <si>
    <t>备注</t>
  </si>
  <si>
    <t>聂云春</t>
  </si>
  <si>
    <t>女</t>
  </si>
  <si>
    <t>平坝区</t>
  </si>
  <si>
    <t>初中</t>
  </si>
  <si>
    <t>生物</t>
  </si>
  <si>
    <t>PB20210310</t>
  </si>
  <si>
    <t>是</t>
  </si>
  <si>
    <t>黄晓芳</t>
  </si>
  <si>
    <t>PB20210311</t>
  </si>
  <si>
    <t>吴美贤</t>
  </si>
  <si>
    <t>数学</t>
  </si>
  <si>
    <t>PB20210260</t>
  </si>
  <si>
    <t>陈行</t>
  </si>
  <si>
    <t>PB20210265</t>
  </si>
  <si>
    <t>白金梅</t>
  </si>
  <si>
    <t>PB20210273</t>
  </si>
  <si>
    <t>顾声念</t>
  </si>
  <si>
    <t>PB20210274</t>
  </si>
  <si>
    <t>何志贤</t>
  </si>
  <si>
    <t>男</t>
  </si>
  <si>
    <t>PB20210269</t>
  </si>
  <si>
    <t>钟跃</t>
  </si>
  <si>
    <t>体育</t>
  </si>
  <si>
    <t>PB20210234</t>
  </si>
  <si>
    <t>袁兴敏</t>
  </si>
  <si>
    <t>PB20210237</t>
  </si>
  <si>
    <t>赵锦英</t>
  </si>
  <si>
    <t>PB20210233</t>
  </si>
  <si>
    <t>毛爱芬</t>
  </si>
  <si>
    <t>音乐</t>
  </si>
  <si>
    <t>PB20210164</t>
  </si>
  <si>
    <t>古瑞雪</t>
  </si>
  <si>
    <t>PB20210163</t>
  </si>
  <si>
    <t>桂瑜瑶</t>
  </si>
  <si>
    <t>英语</t>
  </si>
  <si>
    <t>PB20210149</t>
  </si>
  <si>
    <t>罗胡周</t>
  </si>
  <si>
    <t>语文</t>
  </si>
  <si>
    <t>PB20210062</t>
  </si>
  <si>
    <t>杨雪</t>
  </si>
  <si>
    <t>小学</t>
  </si>
  <si>
    <t>美术</t>
  </si>
  <si>
    <t>PB20210363</t>
  </si>
  <si>
    <t>陈旭</t>
  </si>
  <si>
    <t>PB20210327</t>
  </si>
  <si>
    <t>伍明瑶</t>
  </si>
  <si>
    <t>PB20210331</t>
  </si>
  <si>
    <t>戴敏</t>
  </si>
  <si>
    <t>PB20210254</t>
  </si>
  <si>
    <t>胡华仁</t>
  </si>
  <si>
    <t>PB20210252</t>
  </si>
  <si>
    <t>李碧君</t>
  </si>
  <si>
    <t>PB20210181</t>
  </si>
  <si>
    <t>郑勇</t>
  </si>
  <si>
    <t>PB20210190</t>
  </si>
  <si>
    <t>文际会</t>
  </si>
  <si>
    <t>PB20210174</t>
  </si>
  <si>
    <t>杨昌龙</t>
  </si>
  <si>
    <t>PB20210193</t>
  </si>
  <si>
    <t>龙江行</t>
  </si>
  <si>
    <t>PB20210218</t>
  </si>
  <si>
    <t>沈贤芳</t>
  </si>
  <si>
    <t>PB20210209</t>
  </si>
  <si>
    <t>任劲松</t>
  </si>
  <si>
    <t>PB20210210</t>
  </si>
  <si>
    <t>潘雨欣</t>
  </si>
  <si>
    <t>PB20210179</t>
  </si>
  <si>
    <t>潘丽</t>
  </si>
  <si>
    <t>PB20210230</t>
  </si>
  <si>
    <t>杨成静</t>
  </si>
  <si>
    <t>信息技术</t>
  </si>
  <si>
    <t>PB20210284</t>
  </si>
  <si>
    <t>张莎莎</t>
  </si>
  <si>
    <t>PB20210155</t>
  </si>
  <si>
    <t>陈莹莹</t>
  </si>
  <si>
    <t>PB20210159</t>
  </si>
  <si>
    <t xml:space="preserve"> 张袭信</t>
  </si>
  <si>
    <t>PB20210160</t>
  </si>
  <si>
    <t>吴霞</t>
  </si>
  <si>
    <t>PB20210001</t>
  </si>
  <si>
    <t>杨丹妮</t>
  </si>
  <si>
    <t>PB20210004</t>
  </si>
  <si>
    <t>袁欢</t>
  </si>
  <si>
    <t>PB20210016</t>
  </si>
  <si>
    <t>杜晋霞</t>
  </si>
  <si>
    <t>PB20210002</t>
  </si>
  <si>
    <t>余灿崟</t>
  </si>
  <si>
    <t>幼儿园</t>
  </si>
  <si>
    <t>PB20210110</t>
  </si>
  <si>
    <t>李忠露</t>
  </si>
  <si>
    <t>PB20210100</t>
  </si>
  <si>
    <t>佟宏愿</t>
  </si>
  <si>
    <t>PB20210079</t>
  </si>
  <si>
    <t>冉霞</t>
  </si>
  <si>
    <t>PB20210129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</si>
</sst>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Calibri"/>
    </font>
    <font>
      <sz val="10"/>
      <color rgb="FF000000"/>
      <name val="宋体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2" borderId="1" xfId="0" applyFont="1" applyFill="1" applyBorder="1" applyAlignment="1"/>
    <xf numFmtId="176" fontId="0" fillId="2" borderId="1" xfId="0" applyNumberFormat="1" applyFont="1" applyFill="1" applyBorder="1" applyAlignment="1"/>
    <xf numFmtId="176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selection activeCell="M3" sqref="M3:M42"/>
    </sheetView>
  </sheetViews>
  <sheetFormatPr defaultColWidth="9" defaultRowHeight="13.5"/>
  <cols>
    <col min="1" max="1" width="5" customWidth="1"/>
    <col min="2" max="2" width="8" customWidth="1"/>
    <col min="3" max="3" width="4.625" customWidth="1"/>
    <col min="5" max="5" width="10" customWidth="1"/>
    <col min="7" max="7" width="13.125" customWidth="1"/>
    <col min="8" max="11" width="8.625" style="1" customWidth="1"/>
    <col min="12" max="12" width="7.375" style="1" customWidth="1"/>
    <col min="13" max="13" width="7.125" style="2" customWidth="1"/>
    <col min="14" max="14" width="5.875" customWidth="1"/>
  </cols>
  <sheetData>
    <row r="1" spans="1:14" ht="27" customHeight="1">
      <c r="A1" s="13" t="s">
        <v>0</v>
      </c>
      <c r="B1" s="13"/>
      <c r="C1" s="14" t="s">
        <v>1</v>
      </c>
      <c r="D1" s="14"/>
      <c r="E1" s="14"/>
      <c r="F1" s="14"/>
      <c r="G1" s="14"/>
      <c r="H1" s="15"/>
      <c r="I1" s="15"/>
      <c r="J1" s="15"/>
      <c r="K1" s="15"/>
      <c r="L1" s="15"/>
      <c r="M1" s="14"/>
      <c r="N1" s="14"/>
    </row>
    <row r="2" spans="1:14" ht="54">
      <c r="A2" s="3" t="s">
        <v>2</v>
      </c>
      <c r="B2" s="3" t="s">
        <v>3</v>
      </c>
      <c r="C2" s="3" t="s">
        <v>4</v>
      </c>
      <c r="D2" s="3" t="s">
        <v>5</v>
      </c>
      <c r="E2" s="4" t="s">
        <v>6</v>
      </c>
      <c r="F2" s="3" t="s">
        <v>7</v>
      </c>
      <c r="G2" s="3" t="s">
        <v>8</v>
      </c>
      <c r="H2" s="5" t="s">
        <v>9</v>
      </c>
      <c r="I2" s="9" t="s">
        <v>10</v>
      </c>
      <c r="J2" s="9" t="s">
        <v>11</v>
      </c>
      <c r="K2" s="9" t="s">
        <v>10</v>
      </c>
      <c r="L2" s="9" t="s">
        <v>12</v>
      </c>
      <c r="M2" s="3" t="s">
        <v>13</v>
      </c>
      <c r="N2" s="9" t="s">
        <v>14</v>
      </c>
    </row>
    <row r="3" spans="1:14" ht="15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8">
        <v>75</v>
      </c>
      <c r="I3" s="8">
        <f>H3/2</f>
        <v>37.5</v>
      </c>
      <c r="J3" s="8">
        <v>92.76</v>
      </c>
      <c r="K3" s="8">
        <f>J3/2</f>
        <v>46.38</v>
      </c>
      <c r="L3" s="8">
        <f t="shared" ref="L3:L42" si="0">(H3+J3)/2</f>
        <v>83.88</v>
      </c>
      <c r="M3" s="16" t="s">
        <v>21</v>
      </c>
      <c r="N3" s="10"/>
    </row>
    <row r="4" spans="1:14" ht="15">
      <c r="A4" s="6">
        <v>2</v>
      </c>
      <c r="B4" s="7" t="s">
        <v>22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23</v>
      </c>
      <c r="H4" s="8">
        <v>71</v>
      </c>
      <c r="I4" s="8">
        <f t="shared" ref="I4:I42" si="1">H4/2</f>
        <v>35.5</v>
      </c>
      <c r="J4" s="8">
        <v>93.74</v>
      </c>
      <c r="K4" s="8">
        <f t="shared" ref="K4:K42" si="2">J4/2</f>
        <v>46.87</v>
      </c>
      <c r="L4" s="8">
        <f t="shared" si="0"/>
        <v>82.37</v>
      </c>
      <c r="M4" s="16" t="s">
        <v>21</v>
      </c>
      <c r="N4" s="10"/>
    </row>
    <row r="5" spans="1:14" ht="15">
      <c r="A5" s="6">
        <v>3</v>
      </c>
      <c r="B5" s="7" t="s">
        <v>24</v>
      </c>
      <c r="C5" s="7" t="s">
        <v>16</v>
      </c>
      <c r="D5" s="7" t="s">
        <v>17</v>
      </c>
      <c r="E5" s="7" t="s">
        <v>18</v>
      </c>
      <c r="F5" s="7" t="s">
        <v>25</v>
      </c>
      <c r="G5" s="7" t="s">
        <v>26</v>
      </c>
      <c r="H5" s="8">
        <v>80</v>
      </c>
      <c r="I5" s="8">
        <f t="shared" si="1"/>
        <v>40</v>
      </c>
      <c r="J5" s="8">
        <v>92.43</v>
      </c>
      <c r="K5" s="8">
        <f t="shared" si="2"/>
        <v>46.215000000000003</v>
      </c>
      <c r="L5" s="8">
        <f t="shared" si="0"/>
        <v>86.215000000000003</v>
      </c>
      <c r="M5" s="16" t="s">
        <v>21</v>
      </c>
      <c r="N5" s="10"/>
    </row>
    <row r="6" spans="1:14" ht="15">
      <c r="A6" s="6">
        <v>4</v>
      </c>
      <c r="B6" s="7" t="s">
        <v>27</v>
      </c>
      <c r="C6" s="7" t="s">
        <v>16</v>
      </c>
      <c r="D6" s="7" t="s">
        <v>17</v>
      </c>
      <c r="E6" s="7" t="s">
        <v>18</v>
      </c>
      <c r="F6" s="7" t="s">
        <v>25</v>
      </c>
      <c r="G6" s="7" t="s">
        <v>28</v>
      </c>
      <c r="H6" s="8">
        <v>81</v>
      </c>
      <c r="I6" s="8">
        <f t="shared" si="1"/>
        <v>40.5</v>
      </c>
      <c r="J6" s="8">
        <v>88.87</v>
      </c>
      <c r="K6" s="8">
        <f t="shared" si="2"/>
        <v>44.435000000000002</v>
      </c>
      <c r="L6" s="8">
        <f t="shared" si="0"/>
        <v>84.935000000000002</v>
      </c>
      <c r="M6" s="16" t="s">
        <v>21</v>
      </c>
      <c r="N6" s="10"/>
    </row>
    <row r="7" spans="1:14" ht="15">
      <c r="A7" s="6">
        <v>5</v>
      </c>
      <c r="B7" s="7" t="s">
        <v>29</v>
      </c>
      <c r="C7" s="7" t="s">
        <v>16</v>
      </c>
      <c r="D7" s="7" t="s">
        <v>17</v>
      </c>
      <c r="E7" s="7" t="s">
        <v>18</v>
      </c>
      <c r="F7" s="7" t="s">
        <v>25</v>
      </c>
      <c r="G7" s="7" t="s">
        <v>30</v>
      </c>
      <c r="H7" s="8">
        <v>70</v>
      </c>
      <c r="I7" s="8">
        <f t="shared" si="1"/>
        <v>35</v>
      </c>
      <c r="J7" s="8">
        <v>89.95</v>
      </c>
      <c r="K7" s="8">
        <f t="shared" si="2"/>
        <v>44.975000000000001</v>
      </c>
      <c r="L7" s="8">
        <f t="shared" si="0"/>
        <v>79.974999999999994</v>
      </c>
      <c r="M7" s="16" t="s">
        <v>21</v>
      </c>
      <c r="N7" s="10"/>
    </row>
    <row r="8" spans="1:14" ht="15">
      <c r="A8" s="6">
        <v>6</v>
      </c>
      <c r="B8" s="7" t="s">
        <v>31</v>
      </c>
      <c r="C8" s="7" t="s">
        <v>16</v>
      </c>
      <c r="D8" s="7" t="s">
        <v>17</v>
      </c>
      <c r="E8" s="7" t="s">
        <v>18</v>
      </c>
      <c r="F8" s="7" t="s">
        <v>25</v>
      </c>
      <c r="G8" s="7" t="s">
        <v>32</v>
      </c>
      <c r="H8" s="8">
        <v>70</v>
      </c>
      <c r="I8" s="8">
        <f t="shared" si="1"/>
        <v>35</v>
      </c>
      <c r="J8" s="8">
        <v>89.03</v>
      </c>
      <c r="K8" s="8">
        <f t="shared" si="2"/>
        <v>44.515000000000001</v>
      </c>
      <c r="L8" s="8">
        <f t="shared" si="0"/>
        <v>79.515000000000001</v>
      </c>
      <c r="M8" s="16" t="s">
        <v>21</v>
      </c>
      <c r="N8" s="10"/>
    </row>
    <row r="9" spans="1:14" ht="15">
      <c r="A9" s="6">
        <v>7</v>
      </c>
      <c r="B9" s="7" t="s">
        <v>33</v>
      </c>
      <c r="C9" s="7" t="s">
        <v>34</v>
      </c>
      <c r="D9" s="7" t="s">
        <v>17</v>
      </c>
      <c r="E9" s="7" t="s">
        <v>18</v>
      </c>
      <c r="F9" s="7" t="s">
        <v>25</v>
      </c>
      <c r="G9" s="7" t="s">
        <v>35</v>
      </c>
      <c r="H9" s="8">
        <v>65</v>
      </c>
      <c r="I9" s="8">
        <f t="shared" si="1"/>
        <v>32.5</v>
      </c>
      <c r="J9" s="8">
        <v>92.5</v>
      </c>
      <c r="K9" s="8">
        <f t="shared" si="2"/>
        <v>46.25</v>
      </c>
      <c r="L9" s="8">
        <f t="shared" si="0"/>
        <v>78.75</v>
      </c>
      <c r="M9" s="16" t="s">
        <v>21</v>
      </c>
      <c r="N9" s="10"/>
    </row>
    <row r="10" spans="1:14">
      <c r="A10" s="6">
        <v>8</v>
      </c>
      <c r="B10" s="7" t="s">
        <v>36</v>
      </c>
      <c r="C10" s="7" t="s">
        <v>34</v>
      </c>
      <c r="D10" s="7" t="s">
        <v>17</v>
      </c>
      <c r="E10" s="7" t="s">
        <v>18</v>
      </c>
      <c r="F10" s="7" t="s">
        <v>37</v>
      </c>
      <c r="G10" s="7" t="s">
        <v>38</v>
      </c>
      <c r="H10" s="8">
        <v>62</v>
      </c>
      <c r="I10" s="8">
        <f t="shared" si="1"/>
        <v>31</v>
      </c>
      <c r="J10" s="8">
        <v>94.33</v>
      </c>
      <c r="K10" s="8">
        <f t="shared" si="2"/>
        <v>47.164999999999999</v>
      </c>
      <c r="L10" s="8">
        <f t="shared" si="0"/>
        <v>78.164999999999992</v>
      </c>
      <c r="M10" s="16" t="s">
        <v>21</v>
      </c>
      <c r="N10" s="11"/>
    </row>
    <row r="11" spans="1:14">
      <c r="A11" s="6">
        <v>9</v>
      </c>
      <c r="B11" s="7" t="s">
        <v>39</v>
      </c>
      <c r="C11" s="7" t="s">
        <v>16</v>
      </c>
      <c r="D11" s="7" t="s">
        <v>17</v>
      </c>
      <c r="E11" s="7" t="s">
        <v>18</v>
      </c>
      <c r="F11" s="7" t="s">
        <v>37</v>
      </c>
      <c r="G11" s="7" t="s">
        <v>40</v>
      </c>
      <c r="H11" s="8">
        <v>63</v>
      </c>
      <c r="I11" s="8">
        <f t="shared" si="1"/>
        <v>31.5</v>
      </c>
      <c r="J11" s="8">
        <v>91.55</v>
      </c>
      <c r="K11" s="8">
        <f t="shared" si="2"/>
        <v>45.774999999999999</v>
      </c>
      <c r="L11" s="8">
        <f t="shared" si="0"/>
        <v>77.275000000000006</v>
      </c>
      <c r="M11" s="16" t="s">
        <v>21</v>
      </c>
      <c r="N11" s="11"/>
    </row>
    <row r="12" spans="1:14">
      <c r="A12" s="6">
        <v>10</v>
      </c>
      <c r="B12" s="7" t="s">
        <v>41</v>
      </c>
      <c r="C12" s="7" t="s">
        <v>16</v>
      </c>
      <c r="D12" s="7" t="s">
        <v>17</v>
      </c>
      <c r="E12" s="7" t="s">
        <v>18</v>
      </c>
      <c r="F12" s="7" t="s">
        <v>37</v>
      </c>
      <c r="G12" s="7" t="s">
        <v>42</v>
      </c>
      <c r="H12" s="8">
        <v>66</v>
      </c>
      <c r="I12" s="8">
        <f t="shared" si="1"/>
        <v>33</v>
      </c>
      <c r="J12" s="8">
        <v>88.14</v>
      </c>
      <c r="K12" s="8">
        <f t="shared" si="2"/>
        <v>44.07</v>
      </c>
      <c r="L12" s="8">
        <f t="shared" si="0"/>
        <v>77.069999999999993</v>
      </c>
      <c r="M12" s="16" t="s">
        <v>21</v>
      </c>
      <c r="N12" s="11"/>
    </row>
    <row r="13" spans="1:14" ht="15">
      <c r="A13" s="6">
        <v>11</v>
      </c>
      <c r="B13" s="7" t="s">
        <v>43</v>
      </c>
      <c r="C13" s="7" t="s">
        <v>16</v>
      </c>
      <c r="D13" s="7" t="s">
        <v>17</v>
      </c>
      <c r="E13" s="7" t="s">
        <v>18</v>
      </c>
      <c r="F13" s="7" t="s">
        <v>44</v>
      </c>
      <c r="G13" s="7" t="s">
        <v>45</v>
      </c>
      <c r="H13" s="8">
        <v>78</v>
      </c>
      <c r="I13" s="8">
        <f t="shared" si="1"/>
        <v>39</v>
      </c>
      <c r="J13" s="8">
        <v>83.82</v>
      </c>
      <c r="K13" s="8">
        <f t="shared" si="2"/>
        <v>41.91</v>
      </c>
      <c r="L13" s="8">
        <f t="shared" si="0"/>
        <v>80.91</v>
      </c>
      <c r="M13" s="16" t="s">
        <v>21</v>
      </c>
      <c r="N13" s="12"/>
    </row>
    <row r="14" spans="1:14" ht="15">
      <c r="A14" s="6">
        <v>12</v>
      </c>
      <c r="B14" s="7" t="s">
        <v>46</v>
      </c>
      <c r="C14" s="7" t="s">
        <v>16</v>
      </c>
      <c r="D14" s="7" t="s">
        <v>17</v>
      </c>
      <c r="E14" s="7" t="s">
        <v>18</v>
      </c>
      <c r="F14" s="7" t="s">
        <v>44</v>
      </c>
      <c r="G14" s="7" t="s">
        <v>47</v>
      </c>
      <c r="H14" s="8">
        <v>67</v>
      </c>
      <c r="I14" s="8">
        <f t="shared" si="1"/>
        <v>33.5</v>
      </c>
      <c r="J14" s="8">
        <v>89.08</v>
      </c>
      <c r="K14" s="8">
        <f t="shared" si="2"/>
        <v>44.54</v>
      </c>
      <c r="L14" s="8">
        <f t="shared" si="0"/>
        <v>78.039999999999992</v>
      </c>
      <c r="M14" s="16" t="s">
        <v>21</v>
      </c>
      <c r="N14" s="12"/>
    </row>
    <row r="15" spans="1:14" ht="15">
      <c r="A15" s="6">
        <v>13</v>
      </c>
      <c r="B15" s="7" t="s">
        <v>48</v>
      </c>
      <c r="C15" s="7" t="s">
        <v>16</v>
      </c>
      <c r="D15" s="7" t="s">
        <v>17</v>
      </c>
      <c r="E15" s="7" t="s">
        <v>18</v>
      </c>
      <c r="F15" s="7" t="s">
        <v>49</v>
      </c>
      <c r="G15" s="7" t="s">
        <v>50</v>
      </c>
      <c r="H15" s="8">
        <v>73</v>
      </c>
      <c r="I15" s="8">
        <f t="shared" si="1"/>
        <v>36.5</v>
      </c>
      <c r="J15" s="8">
        <v>93.19</v>
      </c>
      <c r="K15" s="8">
        <f t="shared" si="2"/>
        <v>46.594999999999999</v>
      </c>
      <c r="L15" s="8">
        <f t="shared" si="0"/>
        <v>83.094999999999999</v>
      </c>
      <c r="M15" s="16" t="s">
        <v>21</v>
      </c>
      <c r="N15" s="12"/>
    </row>
    <row r="16" spans="1:14" ht="15">
      <c r="A16" s="6">
        <v>14</v>
      </c>
      <c r="B16" s="7" t="s">
        <v>51</v>
      </c>
      <c r="C16" s="7" t="s">
        <v>34</v>
      </c>
      <c r="D16" s="7" t="s">
        <v>17</v>
      </c>
      <c r="E16" s="7" t="s">
        <v>18</v>
      </c>
      <c r="F16" s="7" t="s">
        <v>52</v>
      </c>
      <c r="G16" s="7" t="s">
        <v>53</v>
      </c>
      <c r="H16" s="8">
        <v>58</v>
      </c>
      <c r="I16" s="8">
        <f t="shared" si="1"/>
        <v>29</v>
      </c>
      <c r="J16" s="8">
        <v>86.1</v>
      </c>
      <c r="K16" s="8">
        <f t="shared" si="2"/>
        <v>43.05</v>
      </c>
      <c r="L16" s="8">
        <f t="shared" si="0"/>
        <v>72.05</v>
      </c>
      <c r="M16" s="16" t="s">
        <v>21</v>
      </c>
      <c r="N16" s="10"/>
    </row>
    <row r="17" spans="1:14" ht="15">
      <c r="A17" s="6">
        <v>15</v>
      </c>
      <c r="B17" s="7" t="s">
        <v>54</v>
      </c>
      <c r="C17" s="7" t="s">
        <v>16</v>
      </c>
      <c r="D17" s="7" t="s">
        <v>17</v>
      </c>
      <c r="E17" s="7" t="s">
        <v>55</v>
      </c>
      <c r="F17" s="7" t="s">
        <v>56</v>
      </c>
      <c r="G17" s="7" t="s">
        <v>57</v>
      </c>
      <c r="H17" s="8">
        <v>70</v>
      </c>
      <c r="I17" s="8">
        <f t="shared" si="1"/>
        <v>35</v>
      </c>
      <c r="J17" s="8">
        <v>94.03</v>
      </c>
      <c r="K17" s="8">
        <f t="shared" si="2"/>
        <v>47.015000000000001</v>
      </c>
      <c r="L17" s="8">
        <f t="shared" si="0"/>
        <v>82.015000000000001</v>
      </c>
      <c r="M17" s="16" t="s">
        <v>21</v>
      </c>
      <c r="N17" s="12"/>
    </row>
    <row r="18" spans="1:14" ht="15">
      <c r="A18" s="6">
        <v>16</v>
      </c>
      <c r="B18" s="7" t="s">
        <v>58</v>
      </c>
      <c r="C18" s="7" t="s">
        <v>16</v>
      </c>
      <c r="D18" s="7" t="s">
        <v>17</v>
      </c>
      <c r="E18" s="7" t="s">
        <v>55</v>
      </c>
      <c r="F18" s="7" t="s">
        <v>56</v>
      </c>
      <c r="G18" s="7" t="s">
        <v>59</v>
      </c>
      <c r="H18" s="8">
        <v>69</v>
      </c>
      <c r="I18" s="8">
        <f t="shared" si="1"/>
        <v>34.5</v>
      </c>
      <c r="J18" s="8">
        <v>91.09</v>
      </c>
      <c r="K18" s="8">
        <f t="shared" si="2"/>
        <v>45.545000000000002</v>
      </c>
      <c r="L18" s="8">
        <f t="shared" si="0"/>
        <v>80.045000000000002</v>
      </c>
      <c r="M18" s="16" t="s">
        <v>21</v>
      </c>
      <c r="N18" s="12"/>
    </row>
    <row r="19" spans="1:14" ht="15">
      <c r="A19" s="6">
        <v>17</v>
      </c>
      <c r="B19" s="7" t="s">
        <v>60</v>
      </c>
      <c r="C19" s="7" t="s">
        <v>16</v>
      </c>
      <c r="D19" s="7" t="s">
        <v>17</v>
      </c>
      <c r="E19" s="7" t="s">
        <v>55</v>
      </c>
      <c r="F19" s="7" t="s">
        <v>56</v>
      </c>
      <c r="G19" s="7" t="s">
        <v>61</v>
      </c>
      <c r="H19" s="8">
        <v>64</v>
      </c>
      <c r="I19" s="8">
        <f t="shared" si="1"/>
        <v>32</v>
      </c>
      <c r="J19" s="8">
        <v>91.47</v>
      </c>
      <c r="K19" s="8">
        <f t="shared" si="2"/>
        <v>45.734999999999999</v>
      </c>
      <c r="L19" s="8">
        <f t="shared" si="0"/>
        <v>77.734999999999999</v>
      </c>
      <c r="M19" s="16" t="s">
        <v>21</v>
      </c>
      <c r="N19" s="12"/>
    </row>
    <row r="20" spans="1:14" ht="15">
      <c r="A20" s="6">
        <v>18</v>
      </c>
      <c r="B20" s="7" t="s">
        <v>62</v>
      </c>
      <c r="C20" s="7" t="s">
        <v>16</v>
      </c>
      <c r="D20" s="7" t="s">
        <v>17</v>
      </c>
      <c r="E20" s="7" t="s">
        <v>55</v>
      </c>
      <c r="F20" s="7" t="s">
        <v>25</v>
      </c>
      <c r="G20" s="7" t="s">
        <v>63</v>
      </c>
      <c r="H20" s="8">
        <v>79</v>
      </c>
      <c r="I20" s="8">
        <f t="shared" si="1"/>
        <v>39.5</v>
      </c>
      <c r="J20" s="8">
        <v>94.5</v>
      </c>
      <c r="K20" s="8">
        <f t="shared" si="2"/>
        <v>47.25</v>
      </c>
      <c r="L20" s="8">
        <f t="shared" si="0"/>
        <v>86.75</v>
      </c>
      <c r="M20" s="16" t="s">
        <v>21</v>
      </c>
      <c r="N20" s="10"/>
    </row>
    <row r="21" spans="1:14" ht="15">
      <c r="A21" s="6">
        <v>19</v>
      </c>
      <c r="B21" s="7" t="s">
        <v>64</v>
      </c>
      <c r="C21" s="7" t="s">
        <v>34</v>
      </c>
      <c r="D21" s="7" t="s">
        <v>17</v>
      </c>
      <c r="E21" s="7" t="s">
        <v>55</v>
      </c>
      <c r="F21" s="7" t="s">
        <v>25</v>
      </c>
      <c r="G21" s="7" t="s">
        <v>65</v>
      </c>
      <c r="H21" s="8">
        <v>59</v>
      </c>
      <c r="I21" s="8">
        <f t="shared" si="1"/>
        <v>29.5</v>
      </c>
      <c r="J21" s="8">
        <v>85.92</v>
      </c>
      <c r="K21" s="8">
        <f t="shared" si="2"/>
        <v>42.96</v>
      </c>
      <c r="L21" s="8">
        <f t="shared" si="0"/>
        <v>72.460000000000008</v>
      </c>
      <c r="M21" s="16" t="s">
        <v>21</v>
      </c>
      <c r="N21" s="10"/>
    </row>
    <row r="22" spans="1:14">
      <c r="A22" s="6">
        <v>20</v>
      </c>
      <c r="B22" s="7" t="s">
        <v>66</v>
      </c>
      <c r="C22" s="7" t="s">
        <v>16</v>
      </c>
      <c r="D22" s="7" t="s">
        <v>17</v>
      </c>
      <c r="E22" s="7" t="s">
        <v>55</v>
      </c>
      <c r="F22" s="7" t="s">
        <v>37</v>
      </c>
      <c r="G22" s="7" t="s">
        <v>67</v>
      </c>
      <c r="H22" s="8">
        <v>68</v>
      </c>
      <c r="I22" s="8">
        <f t="shared" si="1"/>
        <v>34</v>
      </c>
      <c r="J22" s="8">
        <v>90.4</v>
      </c>
      <c r="K22" s="8">
        <f t="shared" si="2"/>
        <v>45.2</v>
      </c>
      <c r="L22" s="8">
        <f t="shared" si="0"/>
        <v>79.2</v>
      </c>
      <c r="M22" s="16" t="s">
        <v>21</v>
      </c>
      <c r="N22" s="11"/>
    </row>
    <row r="23" spans="1:14">
      <c r="A23" s="6">
        <v>21</v>
      </c>
      <c r="B23" s="7" t="s">
        <v>68</v>
      </c>
      <c r="C23" s="7" t="s">
        <v>34</v>
      </c>
      <c r="D23" s="7" t="s">
        <v>17</v>
      </c>
      <c r="E23" s="7" t="s">
        <v>55</v>
      </c>
      <c r="F23" s="7" t="s">
        <v>37</v>
      </c>
      <c r="G23" s="7" t="s">
        <v>69</v>
      </c>
      <c r="H23" s="8">
        <v>64</v>
      </c>
      <c r="I23" s="8">
        <f t="shared" si="1"/>
        <v>32</v>
      </c>
      <c r="J23" s="8">
        <v>92.56</v>
      </c>
      <c r="K23" s="8">
        <f t="shared" si="2"/>
        <v>46.28</v>
      </c>
      <c r="L23" s="8">
        <f t="shared" si="0"/>
        <v>78.28</v>
      </c>
      <c r="M23" s="16" t="s">
        <v>21</v>
      </c>
      <c r="N23" s="11"/>
    </row>
    <row r="24" spans="1:14">
      <c r="A24" s="6">
        <v>22</v>
      </c>
      <c r="B24" s="7" t="s">
        <v>70</v>
      </c>
      <c r="C24" s="7" t="s">
        <v>16</v>
      </c>
      <c r="D24" s="7" t="s">
        <v>17</v>
      </c>
      <c r="E24" s="7" t="s">
        <v>55</v>
      </c>
      <c r="F24" s="7" t="s">
        <v>37</v>
      </c>
      <c r="G24" s="7" t="s">
        <v>71</v>
      </c>
      <c r="H24" s="8">
        <v>62</v>
      </c>
      <c r="I24" s="8">
        <f t="shared" si="1"/>
        <v>31</v>
      </c>
      <c r="J24" s="8">
        <v>93.3</v>
      </c>
      <c r="K24" s="8">
        <f t="shared" si="2"/>
        <v>46.65</v>
      </c>
      <c r="L24" s="8">
        <f t="shared" si="0"/>
        <v>77.650000000000006</v>
      </c>
      <c r="M24" s="16" t="s">
        <v>21</v>
      </c>
      <c r="N24" s="11"/>
    </row>
    <row r="25" spans="1:14">
      <c r="A25" s="6">
        <v>23</v>
      </c>
      <c r="B25" s="7" t="s">
        <v>72</v>
      </c>
      <c r="C25" s="7" t="s">
        <v>34</v>
      </c>
      <c r="D25" s="7" t="s">
        <v>17</v>
      </c>
      <c r="E25" s="7" t="s">
        <v>55</v>
      </c>
      <c r="F25" s="7" t="s">
        <v>37</v>
      </c>
      <c r="G25" s="7" t="s">
        <v>73</v>
      </c>
      <c r="H25" s="8">
        <v>61</v>
      </c>
      <c r="I25" s="8">
        <f t="shared" si="1"/>
        <v>30.5</v>
      </c>
      <c r="J25" s="8">
        <v>93.8</v>
      </c>
      <c r="K25" s="8">
        <f t="shared" si="2"/>
        <v>46.9</v>
      </c>
      <c r="L25" s="8">
        <f t="shared" si="0"/>
        <v>77.400000000000006</v>
      </c>
      <c r="M25" s="16" t="s">
        <v>21</v>
      </c>
      <c r="N25" s="11"/>
    </row>
    <row r="26" spans="1:14">
      <c r="A26" s="6">
        <v>24</v>
      </c>
      <c r="B26" s="7" t="s">
        <v>74</v>
      </c>
      <c r="C26" s="7" t="s">
        <v>34</v>
      </c>
      <c r="D26" s="7" t="s">
        <v>17</v>
      </c>
      <c r="E26" s="7" t="s">
        <v>55</v>
      </c>
      <c r="F26" s="7" t="s">
        <v>37</v>
      </c>
      <c r="G26" s="7" t="s">
        <v>75</v>
      </c>
      <c r="H26" s="8">
        <v>61.5</v>
      </c>
      <c r="I26" s="8">
        <f t="shared" si="1"/>
        <v>30.75</v>
      </c>
      <c r="J26" s="8">
        <v>91.7</v>
      </c>
      <c r="K26" s="8">
        <f t="shared" si="2"/>
        <v>45.85</v>
      </c>
      <c r="L26" s="8">
        <f t="shared" si="0"/>
        <v>76.599999999999994</v>
      </c>
      <c r="M26" s="16" t="s">
        <v>21</v>
      </c>
      <c r="N26" s="11"/>
    </row>
    <row r="27" spans="1:14">
      <c r="A27" s="6">
        <v>25</v>
      </c>
      <c r="B27" s="7" t="s">
        <v>76</v>
      </c>
      <c r="C27" s="7" t="s">
        <v>16</v>
      </c>
      <c r="D27" s="7" t="s">
        <v>17</v>
      </c>
      <c r="E27" s="7" t="s">
        <v>55</v>
      </c>
      <c r="F27" s="7" t="s">
        <v>37</v>
      </c>
      <c r="G27" s="7" t="s">
        <v>77</v>
      </c>
      <c r="H27" s="8">
        <v>60</v>
      </c>
      <c r="I27" s="8">
        <f t="shared" si="1"/>
        <v>30</v>
      </c>
      <c r="J27" s="8">
        <v>91.62</v>
      </c>
      <c r="K27" s="8">
        <f t="shared" si="2"/>
        <v>45.81</v>
      </c>
      <c r="L27" s="8">
        <f t="shared" si="0"/>
        <v>75.81</v>
      </c>
      <c r="M27" s="16" t="s">
        <v>21</v>
      </c>
      <c r="N27" s="11"/>
    </row>
    <row r="28" spans="1:14">
      <c r="A28" s="6">
        <v>26</v>
      </c>
      <c r="B28" s="7" t="s">
        <v>78</v>
      </c>
      <c r="C28" s="7" t="s">
        <v>34</v>
      </c>
      <c r="D28" s="7" t="s">
        <v>17</v>
      </c>
      <c r="E28" s="7" t="s">
        <v>55</v>
      </c>
      <c r="F28" s="7" t="s">
        <v>37</v>
      </c>
      <c r="G28" s="7" t="s">
        <v>79</v>
      </c>
      <c r="H28" s="8">
        <v>66.5</v>
      </c>
      <c r="I28" s="8">
        <f t="shared" si="1"/>
        <v>33.25</v>
      </c>
      <c r="J28" s="8">
        <v>84.9</v>
      </c>
      <c r="K28" s="8">
        <f t="shared" si="2"/>
        <v>42.45</v>
      </c>
      <c r="L28" s="8">
        <f t="shared" si="0"/>
        <v>75.7</v>
      </c>
      <c r="M28" s="16" t="s">
        <v>21</v>
      </c>
      <c r="N28" s="11"/>
    </row>
    <row r="29" spans="1:14">
      <c r="A29" s="6">
        <v>27</v>
      </c>
      <c r="B29" s="7" t="s">
        <v>80</v>
      </c>
      <c r="C29" s="7" t="s">
        <v>16</v>
      </c>
      <c r="D29" s="7" t="s">
        <v>17</v>
      </c>
      <c r="E29" s="7" t="s">
        <v>55</v>
      </c>
      <c r="F29" s="7" t="s">
        <v>37</v>
      </c>
      <c r="G29" s="7" t="s">
        <v>81</v>
      </c>
      <c r="H29" s="8">
        <v>56</v>
      </c>
      <c r="I29" s="8">
        <f t="shared" si="1"/>
        <v>28</v>
      </c>
      <c r="J29" s="8">
        <v>93.56</v>
      </c>
      <c r="K29" s="8">
        <f t="shared" si="2"/>
        <v>46.78</v>
      </c>
      <c r="L29" s="8">
        <f t="shared" si="0"/>
        <v>74.78</v>
      </c>
      <c r="M29" s="16" t="s">
        <v>21</v>
      </c>
      <c r="N29" s="11"/>
    </row>
    <row r="30" spans="1:14">
      <c r="A30" s="6">
        <v>28</v>
      </c>
      <c r="B30" s="7" t="s">
        <v>82</v>
      </c>
      <c r="C30" s="7" t="s">
        <v>16</v>
      </c>
      <c r="D30" s="7" t="s">
        <v>17</v>
      </c>
      <c r="E30" s="7" t="s">
        <v>55</v>
      </c>
      <c r="F30" s="7" t="s">
        <v>37</v>
      </c>
      <c r="G30" s="7" t="s">
        <v>83</v>
      </c>
      <c r="H30" s="8">
        <v>61</v>
      </c>
      <c r="I30" s="8">
        <f t="shared" si="1"/>
        <v>30.5</v>
      </c>
      <c r="J30" s="8">
        <v>87.6</v>
      </c>
      <c r="K30" s="8">
        <f t="shared" si="2"/>
        <v>43.8</v>
      </c>
      <c r="L30" s="8">
        <f t="shared" si="0"/>
        <v>74.3</v>
      </c>
      <c r="M30" s="16" t="s">
        <v>21</v>
      </c>
      <c r="N30" s="11"/>
    </row>
    <row r="31" spans="1:14" ht="15">
      <c r="A31" s="6">
        <v>29</v>
      </c>
      <c r="B31" s="7" t="s">
        <v>84</v>
      </c>
      <c r="C31" s="7" t="s">
        <v>16</v>
      </c>
      <c r="D31" s="7" t="s">
        <v>17</v>
      </c>
      <c r="E31" s="7" t="s">
        <v>55</v>
      </c>
      <c r="F31" s="7" t="s">
        <v>85</v>
      </c>
      <c r="G31" s="7" t="s">
        <v>86</v>
      </c>
      <c r="H31" s="8">
        <v>47</v>
      </c>
      <c r="I31" s="8">
        <f t="shared" si="1"/>
        <v>23.5</v>
      </c>
      <c r="J31" s="8">
        <v>94.7</v>
      </c>
      <c r="K31" s="8">
        <f t="shared" si="2"/>
        <v>47.35</v>
      </c>
      <c r="L31" s="8">
        <f t="shared" si="0"/>
        <v>70.849999999999994</v>
      </c>
      <c r="M31" s="16" t="s">
        <v>21</v>
      </c>
      <c r="N31" s="10"/>
    </row>
    <row r="32" spans="1:14" ht="15">
      <c r="A32" s="6">
        <v>30</v>
      </c>
      <c r="B32" s="7" t="s">
        <v>87</v>
      </c>
      <c r="C32" s="7" t="s">
        <v>16</v>
      </c>
      <c r="D32" s="7" t="s">
        <v>17</v>
      </c>
      <c r="E32" s="7" t="s">
        <v>55</v>
      </c>
      <c r="F32" s="7" t="s">
        <v>44</v>
      </c>
      <c r="G32" s="7" t="s">
        <v>88</v>
      </c>
      <c r="H32" s="8">
        <v>69</v>
      </c>
      <c r="I32" s="8">
        <f t="shared" si="1"/>
        <v>34.5</v>
      </c>
      <c r="J32" s="8">
        <v>87.53</v>
      </c>
      <c r="K32" s="8">
        <f t="shared" si="2"/>
        <v>43.765000000000001</v>
      </c>
      <c r="L32" s="8">
        <f t="shared" si="0"/>
        <v>78.265000000000001</v>
      </c>
      <c r="M32" s="16" t="s">
        <v>21</v>
      </c>
      <c r="N32" s="12"/>
    </row>
    <row r="33" spans="1:14" ht="15">
      <c r="A33" s="6">
        <v>31</v>
      </c>
      <c r="B33" s="7" t="s">
        <v>89</v>
      </c>
      <c r="C33" s="7" t="s">
        <v>16</v>
      </c>
      <c r="D33" s="7" t="s">
        <v>17</v>
      </c>
      <c r="E33" s="7" t="s">
        <v>55</v>
      </c>
      <c r="F33" s="7" t="s">
        <v>44</v>
      </c>
      <c r="G33" s="7" t="s">
        <v>90</v>
      </c>
      <c r="H33" s="8">
        <v>59.5</v>
      </c>
      <c r="I33" s="8">
        <f t="shared" si="1"/>
        <v>29.75</v>
      </c>
      <c r="J33" s="8">
        <v>92.27</v>
      </c>
      <c r="K33" s="8">
        <f t="shared" si="2"/>
        <v>46.134999999999998</v>
      </c>
      <c r="L33" s="8">
        <f t="shared" si="0"/>
        <v>75.884999999999991</v>
      </c>
      <c r="M33" s="16" t="s">
        <v>21</v>
      </c>
      <c r="N33" s="12"/>
    </row>
    <row r="34" spans="1:14" ht="15">
      <c r="A34" s="6">
        <v>32</v>
      </c>
      <c r="B34" s="7" t="s">
        <v>91</v>
      </c>
      <c r="C34" s="7" t="s">
        <v>34</v>
      </c>
      <c r="D34" s="7" t="s">
        <v>17</v>
      </c>
      <c r="E34" s="7" t="s">
        <v>55</v>
      </c>
      <c r="F34" s="7" t="s">
        <v>44</v>
      </c>
      <c r="G34" s="7" t="s">
        <v>92</v>
      </c>
      <c r="H34" s="8">
        <v>50.5</v>
      </c>
      <c r="I34" s="8">
        <f t="shared" si="1"/>
        <v>25.25</v>
      </c>
      <c r="J34" s="8">
        <v>83.8</v>
      </c>
      <c r="K34" s="8">
        <f t="shared" si="2"/>
        <v>41.9</v>
      </c>
      <c r="L34" s="8">
        <f t="shared" si="0"/>
        <v>67.150000000000006</v>
      </c>
      <c r="M34" s="16" t="s">
        <v>21</v>
      </c>
      <c r="N34" s="12"/>
    </row>
    <row r="35" spans="1:14" ht="15">
      <c r="A35" s="6">
        <v>33</v>
      </c>
      <c r="B35" s="7" t="s">
        <v>93</v>
      </c>
      <c r="C35" s="7" t="s">
        <v>16</v>
      </c>
      <c r="D35" s="7" t="s">
        <v>17</v>
      </c>
      <c r="E35" s="7" t="s">
        <v>55</v>
      </c>
      <c r="F35" s="7" t="s">
        <v>52</v>
      </c>
      <c r="G35" s="7" t="s">
        <v>94</v>
      </c>
      <c r="H35" s="8">
        <v>78</v>
      </c>
      <c r="I35" s="8">
        <f t="shared" si="1"/>
        <v>39</v>
      </c>
      <c r="J35" s="8">
        <v>83.1</v>
      </c>
      <c r="K35" s="8">
        <f t="shared" si="2"/>
        <v>41.55</v>
      </c>
      <c r="L35" s="8">
        <f t="shared" si="0"/>
        <v>80.55</v>
      </c>
      <c r="M35" s="16" t="s">
        <v>21</v>
      </c>
      <c r="N35" s="10"/>
    </row>
    <row r="36" spans="1:14" ht="15">
      <c r="A36" s="6">
        <v>34</v>
      </c>
      <c r="B36" s="7" t="s">
        <v>95</v>
      </c>
      <c r="C36" s="7" t="s">
        <v>16</v>
      </c>
      <c r="D36" s="7" t="s">
        <v>17</v>
      </c>
      <c r="E36" s="7" t="s">
        <v>55</v>
      </c>
      <c r="F36" s="7" t="s">
        <v>52</v>
      </c>
      <c r="G36" s="7" t="s">
        <v>96</v>
      </c>
      <c r="H36" s="8">
        <v>70</v>
      </c>
      <c r="I36" s="8">
        <f t="shared" si="1"/>
        <v>35</v>
      </c>
      <c r="J36" s="8">
        <v>87.62</v>
      </c>
      <c r="K36" s="8">
        <f t="shared" si="2"/>
        <v>43.81</v>
      </c>
      <c r="L36" s="8">
        <f t="shared" si="0"/>
        <v>78.81</v>
      </c>
      <c r="M36" s="16" t="s">
        <v>21</v>
      </c>
      <c r="N36" s="10"/>
    </row>
    <row r="37" spans="1:14" ht="15">
      <c r="A37" s="6">
        <v>35</v>
      </c>
      <c r="B37" s="7" t="s">
        <v>97</v>
      </c>
      <c r="C37" s="7" t="s">
        <v>16</v>
      </c>
      <c r="D37" s="7" t="s">
        <v>17</v>
      </c>
      <c r="E37" s="7" t="s">
        <v>55</v>
      </c>
      <c r="F37" s="7" t="s">
        <v>52</v>
      </c>
      <c r="G37" s="7" t="s">
        <v>98</v>
      </c>
      <c r="H37" s="8">
        <v>62</v>
      </c>
      <c r="I37" s="8">
        <f t="shared" si="1"/>
        <v>31</v>
      </c>
      <c r="J37" s="8">
        <v>89.94</v>
      </c>
      <c r="K37" s="8">
        <f t="shared" si="2"/>
        <v>44.97</v>
      </c>
      <c r="L37" s="8">
        <f t="shared" si="0"/>
        <v>75.97</v>
      </c>
      <c r="M37" s="16" t="s">
        <v>21</v>
      </c>
      <c r="N37" s="10"/>
    </row>
    <row r="38" spans="1:14" ht="15">
      <c r="A38" s="6">
        <v>36</v>
      </c>
      <c r="B38" s="7" t="s">
        <v>99</v>
      </c>
      <c r="C38" s="7" t="s">
        <v>16</v>
      </c>
      <c r="D38" s="7" t="s">
        <v>17</v>
      </c>
      <c r="E38" s="7" t="s">
        <v>55</v>
      </c>
      <c r="F38" s="7" t="s">
        <v>52</v>
      </c>
      <c r="G38" s="7" t="s">
        <v>100</v>
      </c>
      <c r="H38" s="8">
        <v>60</v>
      </c>
      <c r="I38" s="8">
        <f t="shared" si="1"/>
        <v>30</v>
      </c>
      <c r="J38" s="8">
        <v>91.12</v>
      </c>
      <c r="K38" s="8">
        <f t="shared" si="2"/>
        <v>45.56</v>
      </c>
      <c r="L38" s="8">
        <f t="shared" si="0"/>
        <v>75.56</v>
      </c>
      <c r="M38" s="16" t="s">
        <v>21</v>
      </c>
      <c r="N38" s="10"/>
    </row>
    <row r="39" spans="1:14" ht="15">
      <c r="A39" s="6">
        <v>37</v>
      </c>
      <c r="B39" s="7" t="s">
        <v>101</v>
      </c>
      <c r="C39" s="7" t="s">
        <v>16</v>
      </c>
      <c r="D39" s="7" t="s">
        <v>17</v>
      </c>
      <c r="E39" s="7" t="s">
        <v>102</v>
      </c>
      <c r="F39" s="7" t="s">
        <v>102</v>
      </c>
      <c r="G39" s="7" t="s">
        <v>103</v>
      </c>
      <c r="H39" s="8">
        <v>68</v>
      </c>
      <c r="I39" s="8">
        <f t="shared" si="1"/>
        <v>34</v>
      </c>
      <c r="J39" s="8">
        <v>89.2</v>
      </c>
      <c r="K39" s="8">
        <f t="shared" si="2"/>
        <v>44.6</v>
      </c>
      <c r="L39" s="8">
        <f t="shared" si="0"/>
        <v>78.599999999999994</v>
      </c>
      <c r="M39" s="16" t="s">
        <v>21</v>
      </c>
      <c r="N39" s="10"/>
    </row>
    <row r="40" spans="1:14" ht="15">
      <c r="A40" s="6">
        <v>38</v>
      </c>
      <c r="B40" s="7" t="s">
        <v>104</v>
      </c>
      <c r="C40" s="7" t="s">
        <v>16</v>
      </c>
      <c r="D40" s="7" t="s">
        <v>17</v>
      </c>
      <c r="E40" s="7" t="s">
        <v>102</v>
      </c>
      <c r="F40" s="7" t="s">
        <v>102</v>
      </c>
      <c r="G40" s="7" t="s">
        <v>105</v>
      </c>
      <c r="H40" s="8">
        <v>62.5</v>
      </c>
      <c r="I40" s="8">
        <f t="shared" si="1"/>
        <v>31.25</v>
      </c>
      <c r="J40" s="8">
        <v>83.34</v>
      </c>
      <c r="K40" s="8">
        <f t="shared" si="2"/>
        <v>41.67</v>
      </c>
      <c r="L40" s="8">
        <f t="shared" si="0"/>
        <v>72.92</v>
      </c>
      <c r="M40" s="16" t="s">
        <v>21</v>
      </c>
      <c r="N40" s="10"/>
    </row>
    <row r="41" spans="1:14" ht="15">
      <c r="A41" s="6">
        <v>39</v>
      </c>
      <c r="B41" s="7" t="s">
        <v>106</v>
      </c>
      <c r="C41" s="7" t="s">
        <v>16</v>
      </c>
      <c r="D41" s="7" t="s">
        <v>17</v>
      </c>
      <c r="E41" s="7" t="s">
        <v>102</v>
      </c>
      <c r="F41" s="7" t="s">
        <v>102</v>
      </c>
      <c r="G41" s="7" t="s">
        <v>107</v>
      </c>
      <c r="H41" s="8">
        <v>52</v>
      </c>
      <c r="I41" s="8">
        <f t="shared" si="1"/>
        <v>26</v>
      </c>
      <c r="J41" s="8">
        <v>91.6</v>
      </c>
      <c r="K41" s="8">
        <f t="shared" si="2"/>
        <v>45.8</v>
      </c>
      <c r="L41" s="8">
        <f t="shared" si="0"/>
        <v>71.8</v>
      </c>
      <c r="M41" s="16" t="s">
        <v>21</v>
      </c>
      <c r="N41" s="10"/>
    </row>
    <row r="42" spans="1:14" ht="15">
      <c r="A42" s="6">
        <v>40</v>
      </c>
      <c r="B42" s="7" t="s">
        <v>108</v>
      </c>
      <c r="C42" s="7" t="s">
        <v>16</v>
      </c>
      <c r="D42" s="7" t="s">
        <v>17</v>
      </c>
      <c r="E42" s="7" t="s">
        <v>102</v>
      </c>
      <c r="F42" s="7" t="s">
        <v>102</v>
      </c>
      <c r="G42" s="7" t="s">
        <v>109</v>
      </c>
      <c r="H42" s="8">
        <v>56</v>
      </c>
      <c r="I42" s="8">
        <f t="shared" si="1"/>
        <v>28</v>
      </c>
      <c r="J42" s="8">
        <v>85.4</v>
      </c>
      <c r="K42" s="8">
        <f t="shared" si="2"/>
        <v>42.7</v>
      </c>
      <c r="L42" s="8">
        <f t="shared" si="0"/>
        <v>70.7</v>
      </c>
      <c r="M42" s="16" t="s">
        <v>21</v>
      </c>
      <c r="N42" s="10"/>
    </row>
  </sheetData>
  <sheetProtection algorithmName="SHA-512" hashValue="b8bPqWce9WUMR3tmFyhtJiJjosM2xoEe20YcAwNgbA3kblDXzB3VFV+ldVsPXoUFB1wYxi3GIXPAq13rxxqbRA==" saltValue="63NFfeXvOv2Lk8rgR/rUjQ==" spinCount="100000" sheet="1" objects="1" scenarios="1"/>
  <mergeCells count="2">
    <mergeCell ref="A1:B1"/>
    <mergeCell ref="C1:N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2021-08-02T01:12:00Z</dcterms:created>
  <dcterms:modified xsi:type="dcterms:W3CDTF">2021-08-02T04:06:39Z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1E0FF727525844C39521F71D2B03316C</vt:lpwstr>
  </property>
</Properties>
</file>