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<sst xmlns="http://schemas.openxmlformats.org/spreadsheetml/2006/main" count="39" uniqueCount="34">
  <si>
    <t>贵阳市人力资源和社会保障局2020年公开招聘事业单位工作人员拟聘人员名单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</si>
  <si>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</si>
  <si>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</si>
  <si>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</si>
  <si>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</si>
  <si>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</si>
  <si>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</si>
  <si>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</si>
  <si>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</si>
  <si>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</si>
  <si>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</si>
  <si>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</si>
  <si>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</si>
  <si>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</si>
  <si>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</si>
  <si>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</si>
  <si>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体检情况</t>
  </si>
  <si>
    <t>考察情况</t>
  </si>
  <si>
    <t>拟聘人员</t>
  </si>
  <si>
    <t>张志安</t>
  </si>
  <si>
    <t>贵阳市就业小额贷款担保中心</t>
  </si>
  <si>
    <t>01专业技术岗位</t>
  </si>
  <si>
    <t>68.5</t>
  </si>
  <si>
    <t>85.8</t>
  </si>
  <si>
    <t>合格</t>
  </si>
  <si>
    <t>是</t>
  </si>
  <si>
    <t>王媛</t>
  </si>
  <si>
    <t>70.1</t>
  </si>
  <si>
    <t>75.2</t>
  </si>
  <si>
    <t>2</t>
  </si>
  <si>
    <t>吴军君</t>
  </si>
  <si>
    <t>64.4</t>
  </si>
  <si>
    <t>74.8</t>
  </si>
  <si>
    <t>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</si>
</sst>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S21" sqref="S21"/>
    </sheetView>
  </sheetViews>
  <sheetFormatPr defaultColWidth="9" defaultRowHeight="13.5" outlineLevelRow="4"/>
  <cols>
    <col min="1" max="1" width="4.44166666666667" customWidth="1"/>
    <col min="2" max="2" width="9.125" customWidth="1"/>
    <col min="3" max="3" width="14.4416666666667" customWidth="1"/>
    <col min="4" max="4" width="26.875" customWidth="1"/>
    <col min="5" max="5" width="16.2166666666667" customWidth="1"/>
    <col min="6" max="6" width="8.88333333333333" customWidth="1"/>
    <col min="7" max="7" width="8.44166666666667" style="2" customWidth="1"/>
    <col min="8" max="8" width="9.5" style="2" customWidth="1"/>
    <col min="9" max="9" width="6.66666666666667" style="2" customWidth="1"/>
    <col min="10" max="10" width="7.10833333333333" style="2" customWidth="1"/>
    <col min="11" max="11" width="7.88333333333333" style="3" customWidth="1"/>
    <col min="12" max="12" width="5.21666666666667" style="2" customWidth="1"/>
    <col min="13" max="13" width="8.5" style="3" customWidth="1"/>
    <col min="14" max="14" width="8.75" style="2" customWidth="1"/>
    <col min="15" max="15" width="5.66666666666667" style="2" customWidth="1"/>
    <col min="16" max="18" width="5.21666666666667" style="2" customWidth="1"/>
  </cols>
  <sheetData>
    <row r="1" ht="37.2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37.05" customHeight="1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12" t="s">
        <v>11</v>
      </c>
      <c r="L2" s="7" t="s">
        <v>12</v>
      </c>
      <c r="M2" s="12" t="s">
        <v>13</v>
      </c>
      <c r="N2" s="7" t="s">
        <v>14</v>
      </c>
      <c r="O2" s="7" t="s">
        <v>15</v>
      </c>
      <c r="P2" s="13" t="s">
        <v>16</v>
      </c>
      <c r="Q2" s="13" t="s">
        <v>17</v>
      </c>
      <c r="R2" s="13" t="s">
        <v>18</v>
      </c>
    </row>
    <row r="3" ht="37.05" customHeight="1" spans="1:18">
      <c r="A3" s="9">
        <v>1</v>
      </c>
      <c r="B3" s="9" t="s">
        <v>19</v>
      </c>
      <c r="C3" s="9">
        <v>20101941714</v>
      </c>
      <c r="D3" s="9" t="s">
        <v>20</v>
      </c>
      <c r="E3" s="9" t="s">
        <v>21</v>
      </c>
      <c r="F3" s="9">
        <v>93</v>
      </c>
      <c r="G3" s="10">
        <v>62</v>
      </c>
      <c r="H3" s="11">
        <f>G3*30%</f>
        <v>18.6</v>
      </c>
      <c r="I3" s="11" t="s">
        <v>22</v>
      </c>
      <c r="J3" s="11">
        <f>I3*40%</f>
        <v>27.4</v>
      </c>
      <c r="K3" s="14">
        <f>H3+J3</f>
        <v>46</v>
      </c>
      <c r="L3" s="11" t="s">
        <v>23</v>
      </c>
      <c r="M3" s="14">
        <f>L3*30%</f>
        <v>25.74</v>
      </c>
      <c r="N3" s="11">
        <f>K3+M3</f>
        <v>71.74</v>
      </c>
      <c r="O3" s="15">
        <v>1</v>
      </c>
      <c r="P3" s="10" t="s">
        <v>24</v>
      </c>
      <c r="Q3" s="10" t="s">
        <v>24</v>
      </c>
      <c r="R3" s="10" t="s">
        <v>25</v>
      </c>
    </row>
    <row r="4" ht="37.05" customHeight="1" spans="1:18">
      <c r="A4" s="9">
        <v>2</v>
      </c>
      <c r="B4" s="9" t="s">
        <v>26</v>
      </c>
      <c r="C4" s="9">
        <v>20101940513</v>
      </c>
      <c r="D4" s="9" t="s">
        <v>20</v>
      </c>
      <c r="E4" s="9" t="s">
        <v>21</v>
      </c>
      <c r="F4" s="9">
        <v>103.5</v>
      </c>
      <c r="G4" s="10">
        <v>69</v>
      </c>
      <c r="H4" s="11">
        <f>G4*30%</f>
        <v>20.7</v>
      </c>
      <c r="I4" s="11" t="s">
        <v>27</v>
      </c>
      <c r="J4" s="11">
        <f>I4*40%</f>
        <v>28.04</v>
      </c>
      <c r="K4" s="14">
        <f>H4+J4</f>
        <v>48.74</v>
      </c>
      <c r="L4" s="11" t="s">
        <v>28</v>
      </c>
      <c r="M4" s="14">
        <f>L4*30%</f>
        <v>22.56</v>
      </c>
      <c r="N4" s="11">
        <f>K4+M4</f>
        <v>71.3</v>
      </c>
      <c r="O4" s="15" t="s">
        <v>29</v>
      </c>
      <c r="P4" s="10"/>
      <c r="Q4" s="10"/>
      <c r="R4" s="10"/>
    </row>
    <row r="5" ht="45" customHeight="1" spans="1:18">
      <c r="A5" s="9">
        <v>2</v>
      </c>
      <c r="B5" s="9" t="s">
        <v>30</v>
      </c>
      <c r="C5" s="9">
        <v>20101955726</v>
      </c>
      <c r="D5" s="9" t="s">
        <v>20</v>
      </c>
      <c r="E5" s="9" t="s">
        <v>21</v>
      </c>
      <c r="F5" s="9">
        <v>96</v>
      </c>
      <c r="G5" s="10">
        <v>64</v>
      </c>
      <c r="H5" s="11">
        <f>G5*30%</f>
        <v>19.2</v>
      </c>
      <c r="I5" s="11" t="s">
        <v>31</v>
      </c>
      <c r="J5" s="11">
        <f>I5*40%</f>
        <v>25.76</v>
      </c>
      <c r="K5" s="14">
        <f>H5+J5</f>
        <v>44.96</v>
      </c>
      <c r="L5" s="11" t="s">
        <v>32</v>
      </c>
      <c r="M5" s="14">
        <f>L5*30%</f>
        <v>22.44</v>
      </c>
      <c r="N5" s="11">
        <f>K5+M5</f>
        <v>67.4</v>
      </c>
      <c r="O5" s="15" t="s">
        <v>33</v>
      </c>
      <c r="P5" s="10"/>
      <c r="Q5" s="10"/>
      <c r="R5" s="10"/>
    </row>
  </sheetData>
  <mergeCells count="1">
    <mergeCell ref="A1:R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2020-01-02T03:00:00Z</dcterms:created>
  <cp:lastPrinted>2020-10-09T08:21:00Z</cp:lastPrinted>
  <dcterms:modified xsi:type="dcterms:W3CDTF">2020-12-28T08:20:39Z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