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<sst xmlns="http://schemas.openxmlformats.org/spreadsheetml/2006/main" count="195" uniqueCount="129">
  <si>
    <t>贵州省能源局直属事业单位2020年公开招聘工作人员面试成绩、总成绩及进入体检环节人员名单</t>
  </si>
  <si>
    <t>序号</t>
  </si>
  <si>
    <t>面试顺序</t>
  </si>
  <si>
    <t>准考证号</t>
  </si>
  <si>
    <t>姓名</t>
  </si>
  <si>
    <t>性别</t>
  </si>
  <si>
    <t>报考单位及代码</t>
  </si>
  <si>
    <t>报考岗位及代码</t>
  </si>
  <si>
    <t>笔试成绩</t>
  </si>
  <si>
    <t>折算百分成绩</t>
  </si>
  <si>
    <t>笔试排名</t>
  </si>
  <si>
    <t>面试成绩</t>
  </si>
  <si>
    <t>最终成绩</t>
  </si>
  <si>
    <t>最终排名</t>
  </si>
  <si>
    <t>面试情况</t>
  </si>
  <si>
    <t>是否进入体检</t>
  </si>
  <si>
    <t>20900085606</t>
  </si>
  <si>
    <t>雷逸飞</t>
  </si>
  <si>
    <t>男</t>
  </si>
  <si>
    <t>11贵州省煤炭职业技能培训中心</t>
  </si>
  <si>
    <t>01专业技术人员</t>
  </si>
  <si>
    <t>80.60</t>
  </si>
  <si>
    <t>是</t>
  </si>
  <si>
    <t>20900085823</t>
  </si>
  <si>
    <t>陆春涛</t>
  </si>
  <si>
    <t>82.40</t>
  </si>
  <si>
    <t>20900082722</t>
  </si>
  <si>
    <t>尹山</t>
  </si>
  <si>
    <t>80.00</t>
  </si>
  <si>
    <t>20900083608</t>
  </si>
  <si>
    <t>彭俊临</t>
  </si>
  <si>
    <t>77.20</t>
  </si>
  <si>
    <t>20900083101</t>
  </si>
  <si>
    <t>王才志</t>
  </si>
  <si>
    <t>81.10</t>
  </si>
  <si>
    <t>20900081024</t>
  </si>
  <si>
    <t>余青松</t>
  </si>
  <si>
    <t>75.20</t>
  </si>
  <si>
    <t>20900084525</t>
  </si>
  <si>
    <t>罗扬一</t>
  </si>
  <si>
    <t>12贵州省煤炭设计队</t>
  </si>
  <si>
    <t>01管理人员</t>
  </si>
  <si>
    <t>78.60</t>
  </si>
  <si>
    <t>20900084620</t>
  </si>
  <si>
    <t>袁建</t>
  </si>
  <si>
    <t>83.80</t>
  </si>
  <si>
    <t>20900085912</t>
  </si>
  <si>
    <t>张鑫宇</t>
  </si>
  <si>
    <t>77.80</t>
  </si>
  <si>
    <t>20900085412</t>
  </si>
  <si>
    <t>帅宗林</t>
  </si>
  <si>
    <t>82.80</t>
  </si>
  <si>
    <t>20900082418</t>
  </si>
  <si>
    <t>刘欣</t>
  </si>
  <si>
    <t>02专业技术人员</t>
  </si>
  <si>
    <t>78.40</t>
  </si>
  <si>
    <t>20900114319</t>
  </si>
  <si>
    <t>岑芳</t>
  </si>
  <si>
    <t>女</t>
  </si>
  <si>
    <t>81.60</t>
  </si>
  <si>
    <t>20900080410</t>
  </si>
  <si>
    <t>孙武梦</t>
  </si>
  <si>
    <t>79.50</t>
  </si>
  <si>
    <t>20900083225</t>
  </si>
  <si>
    <t>刘至璇</t>
  </si>
  <si>
    <t>73.60</t>
  </si>
  <si>
    <t>20900084927</t>
  </si>
  <si>
    <t>罗钰华</t>
  </si>
  <si>
    <t>81.20</t>
  </si>
  <si>
    <t>20900083113</t>
  </si>
  <si>
    <t>胡民威</t>
  </si>
  <si>
    <t>78.10</t>
  </si>
  <si>
    <t>缺考</t>
  </si>
  <si>
    <t>20900084606</t>
  </si>
  <si>
    <t>任波</t>
  </si>
  <si>
    <t>13贵州省节能监测中心</t>
  </si>
  <si>
    <t>0</t>
  </si>
  <si>
    <t>20900083625</t>
  </si>
  <si>
    <t>陈俊士</t>
  </si>
  <si>
    <t>76.40</t>
  </si>
  <si>
    <t>20900083708</t>
  </si>
  <si>
    <t>陈虎</t>
  </si>
  <si>
    <t>76.80</t>
  </si>
  <si>
    <t>20900114509</t>
  </si>
  <si>
    <t>上官小倩</t>
  </si>
  <si>
    <t>20900085922</t>
  </si>
  <si>
    <t>李云</t>
  </si>
  <si>
    <t>20900080917</t>
  </si>
  <si>
    <t>申丽</t>
  </si>
  <si>
    <t>79.20</t>
  </si>
  <si>
    <t>20900083414</t>
  </si>
  <si>
    <t>田秘</t>
  </si>
  <si>
    <t>14贵州省机械职业技术学校</t>
  </si>
  <si>
    <t>76.20</t>
  </si>
  <si>
    <t>20900114210</t>
  </si>
  <si>
    <t>饶兵</t>
  </si>
  <si>
    <t>73.00</t>
  </si>
  <si>
    <t>20900085729</t>
  </si>
  <si>
    <t>牟凯利</t>
  </si>
  <si>
    <t>20900085101</t>
  </si>
  <si>
    <t>万庆宗</t>
  </si>
  <si>
    <t>20900080103</t>
  </si>
  <si>
    <t>吴永亮</t>
  </si>
  <si>
    <t>20900080722</t>
  </si>
  <si>
    <t>曾钵祁</t>
  </si>
  <si>
    <t>20900081930</t>
  </si>
  <si>
    <t>方鑫</t>
  </si>
  <si>
    <t>03专业技术人员</t>
  </si>
  <si>
    <t>76.00</t>
  </si>
  <si>
    <t>20900081203</t>
  </si>
  <si>
    <t>胡荣升</t>
  </si>
  <si>
    <t>20900085402</t>
  </si>
  <si>
    <t>杨雪锋</t>
  </si>
  <si>
    <t>73.40</t>
  </si>
  <si>
    <t>20900114506</t>
  </si>
  <si>
    <t>郭家余</t>
  </si>
  <si>
    <t>20900080912</t>
  </si>
  <si>
    <t>杭程</t>
  </si>
  <si>
    <t>20900084314</t>
  </si>
  <si>
    <t>朱家敬</t>
  </si>
  <si>
    <t>75.60</t>
  </si>
  <si>
    <t>20900085816</t>
  </si>
  <si>
    <t>赵芸</t>
  </si>
  <si>
    <t>04专业技术人员</t>
  </si>
  <si>
    <t>20900081121</t>
  </si>
  <si>
    <t>曹耀宗</t>
  </si>
  <si>
    <t>20900083026</t>
  </si>
  <si>
    <t>王才伟</t>
  </si>
  <si>
    <t>84.20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</si>
</sst>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5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32" borderId="20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>
      <alignment vertical="center"/>
    </xf>
    <xf numFmtId="0" fontId="5" fillId="5" borderId="9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>
      <alignment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topLeftCell="A7" workbookViewId="0">
      <selection activeCell="U20" sqref="U20"/>
    </sheetView>
  </sheetViews>
  <sheetFormatPr defaultColWidth="9" defaultRowHeight="13.5"/>
  <cols>
    <col min="3" max="3" width="16.75" customWidth="1"/>
    <col min="6" max="6" width="17" customWidth="1"/>
    <col min="7" max="7" width="16.5" customWidth="1"/>
    <col min="12" max="12" width="9.875"/>
    <col min="15" max="15" width="9" style="1"/>
  </cols>
  <sheetData>
    <row r="1" ht="2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16" customHeight="1" spans="1:15">
      <c r="A3" s="4">
        <v>1</v>
      </c>
      <c r="B3" s="5">
        <v>5</v>
      </c>
      <c r="C3" s="6" t="s">
        <v>16</v>
      </c>
      <c r="D3" s="6" t="s">
        <v>17</v>
      </c>
      <c r="E3" s="6" t="s">
        <v>18</v>
      </c>
      <c r="F3" s="7" t="s">
        <v>19</v>
      </c>
      <c r="G3" s="6" t="s">
        <v>20</v>
      </c>
      <c r="H3" s="6">
        <v>88.5</v>
      </c>
      <c r="I3" s="6">
        <v>73.75</v>
      </c>
      <c r="J3" s="6">
        <v>1</v>
      </c>
      <c r="K3" s="34" t="s">
        <v>21</v>
      </c>
      <c r="L3" s="35">
        <f t="shared" ref="L3:L39" si="0">I3*0.4+K3*0.6</f>
        <v>77.86</v>
      </c>
      <c r="M3" s="6">
        <v>2</v>
      </c>
      <c r="N3" s="6"/>
      <c r="O3" s="36" t="s">
        <v>22</v>
      </c>
    </row>
    <row r="4" ht="16" customHeight="1" spans="1:15">
      <c r="A4" s="8">
        <v>2</v>
      </c>
      <c r="B4" s="9">
        <v>10</v>
      </c>
      <c r="C4" s="10" t="s">
        <v>23</v>
      </c>
      <c r="D4" s="10" t="s">
        <v>24</v>
      </c>
      <c r="E4" s="10" t="s">
        <v>18</v>
      </c>
      <c r="F4" s="11"/>
      <c r="G4" s="10"/>
      <c r="H4" s="10">
        <v>88</v>
      </c>
      <c r="I4" s="10">
        <v>73.33</v>
      </c>
      <c r="J4" s="10">
        <v>2</v>
      </c>
      <c r="K4" s="37" t="s">
        <v>25</v>
      </c>
      <c r="L4" s="38">
        <f t="shared" si="0"/>
        <v>78.772</v>
      </c>
      <c r="M4" s="10">
        <v>1</v>
      </c>
      <c r="N4" s="10"/>
      <c r="O4" s="39" t="s">
        <v>22</v>
      </c>
    </row>
    <row r="5" ht="16" customHeight="1" spans="1:15">
      <c r="A5" s="8">
        <v>3</v>
      </c>
      <c r="B5" s="9">
        <v>2</v>
      </c>
      <c r="C5" s="10" t="s">
        <v>26</v>
      </c>
      <c r="D5" s="10" t="s">
        <v>27</v>
      </c>
      <c r="E5" s="10" t="s">
        <v>18</v>
      </c>
      <c r="F5" s="11"/>
      <c r="G5" s="10"/>
      <c r="H5" s="10">
        <v>84.5</v>
      </c>
      <c r="I5" s="10">
        <v>70.42</v>
      </c>
      <c r="J5" s="10">
        <v>3</v>
      </c>
      <c r="K5" s="37" t="s">
        <v>28</v>
      </c>
      <c r="L5" s="38">
        <f t="shared" si="0"/>
        <v>76.168</v>
      </c>
      <c r="M5" s="10">
        <v>3</v>
      </c>
      <c r="N5" s="10"/>
      <c r="O5" s="40"/>
    </row>
    <row r="6" ht="16" customHeight="1" spans="1:15">
      <c r="A6" s="8">
        <v>4</v>
      </c>
      <c r="B6" s="9">
        <v>4</v>
      </c>
      <c r="C6" s="10" t="s">
        <v>29</v>
      </c>
      <c r="D6" s="10" t="s">
        <v>30</v>
      </c>
      <c r="E6" s="10" t="s">
        <v>18</v>
      </c>
      <c r="F6" s="11"/>
      <c r="G6" s="10"/>
      <c r="H6" s="10">
        <v>82</v>
      </c>
      <c r="I6" s="10">
        <v>68.33</v>
      </c>
      <c r="J6" s="10">
        <v>4</v>
      </c>
      <c r="K6" s="37" t="s">
        <v>31</v>
      </c>
      <c r="L6" s="38">
        <f t="shared" si="0"/>
        <v>73.652</v>
      </c>
      <c r="M6" s="10">
        <v>5</v>
      </c>
      <c r="N6" s="10"/>
      <c r="O6" s="40"/>
    </row>
    <row r="7" ht="16" customHeight="1" spans="1:15">
      <c r="A7" s="8">
        <v>5</v>
      </c>
      <c r="B7" s="9">
        <v>12</v>
      </c>
      <c r="C7" s="10" t="s">
        <v>32</v>
      </c>
      <c r="D7" s="10" t="s">
        <v>33</v>
      </c>
      <c r="E7" s="10" t="s">
        <v>18</v>
      </c>
      <c r="F7" s="11"/>
      <c r="G7" s="10"/>
      <c r="H7" s="10">
        <v>82</v>
      </c>
      <c r="I7" s="10">
        <v>68.33</v>
      </c>
      <c r="J7" s="10">
        <v>4</v>
      </c>
      <c r="K7" s="37" t="s">
        <v>34</v>
      </c>
      <c r="L7" s="38">
        <f t="shared" si="0"/>
        <v>75.992</v>
      </c>
      <c r="M7" s="10">
        <v>4</v>
      </c>
      <c r="N7" s="10"/>
      <c r="O7" s="40"/>
    </row>
    <row r="8" ht="16" customHeight="1" spans="1:15">
      <c r="A8" s="12">
        <v>6</v>
      </c>
      <c r="B8" s="13">
        <v>9</v>
      </c>
      <c r="C8" s="14" t="s">
        <v>35</v>
      </c>
      <c r="D8" s="14" t="s">
        <v>36</v>
      </c>
      <c r="E8" s="14" t="s">
        <v>18</v>
      </c>
      <c r="F8" s="15"/>
      <c r="G8" s="14"/>
      <c r="H8" s="14">
        <v>82</v>
      </c>
      <c r="I8" s="14">
        <v>68.33</v>
      </c>
      <c r="J8" s="14">
        <v>4</v>
      </c>
      <c r="K8" s="41" t="s">
        <v>37</v>
      </c>
      <c r="L8" s="42">
        <f t="shared" si="0"/>
        <v>72.452</v>
      </c>
      <c r="M8" s="14">
        <v>6</v>
      </c>
      <c r="N8" s="14"/>
      <c r="O8" s="43"/>
    </row>
    <row r="9" ht="16" customHeight="1" spans="1:15">
      <c r="A9" s="4">
        <v>7</v>
      </c>
      <c r="B9" s="16">
        <v>3</v>
      </c>
      <c r="C9" s="6" t="s">
        <v>38</v>
      </c>
      <c r="D9" s="6" t="s">
        <v>39</v>
      </c>
      <c r="E9" s="6" t="s">
        <v>18</v>
      </c>
      <c r="F9" s="7" t="s">
        <v>40</v>
      </c>
      <c r="G9" s="6" t="s">
        <v>41</v>
      </c>
      <c r="H9" s="6">
        <v>88</v>
      </c>
      <c r="I9" s="6">
        <v>73.33</v>
      </c>
      <c r="J9" s="6">
        <v>1</v>
      </c>
      <c r="K9" s="34" t="s">
        <v>42</v>
      </c>
      <c r="L9" s="35">
        <f t="shared" si="0"/>
        <v>76.492</v>
      </c>
      <c r="M9" s="6">
        <v>3</v>
      </c>
      <c r="N9" s="6"/>
      <c r="O9" s="44"/>
    </row>
    <row r="10" ht="16" customHeight="1" spans="1:15">
      <c r="A10" s="8">
        <v>8</v>
      </c>
      <c r="B10" s="17">
        <v>5</v>
      </c>
      <c r="C10" s="10" t="s">
        <v>43</v>
      </c>
      <c r="D10" s="10" t="s">
        <v>44</v>
      </c>
      <c r="E10" s="10" t="s">
        <v>18</v>
      </c>
      <c r="F10" s="11"/>
      <c r="G10" s="10"/>
      <c r="H10" s="10">
        <v>87.5</v>
      </c>
      <c r="I10" s="10">
        <v>72.92</v>
      </c>
      <c r="J10" s="10">
        <v>2</v>
      </c>
      <c r="K10" s="37" t="s">
        <v>45</v>
      </c>
      <c r="L10" s="38">
        <f t="shared" si="0"/>
        <v>79.448</v>
      </c>
      <c r="M10" s="10">
        <v>1</v>
      </c>
      <c r="N10" s="10"/>
      <c r="O10" s="39" t="s">
        <v>22</v>
      </c>
    </row>
    <row r="11" ht="16" customHeight="1" spans="1:15">
      <c r="A11" s="8">
        <v>9</v>
      </c>
      <c r="B11" s="17">
        <v>2</v>
      </c>
      <c r="C11" s="10" t="s">
        <v>46</v>
      </c>
      <c r="D11" s="10" t="s">
        <v>47</v>
      </c>
      <c r="E11" s="10" t="s">
        <v>18</v>
      </c>
      <c r="F11" s="11"/>
      <c r="G11" s="10"/>
      <c r="H11" s="10">
        <v>86.5</v>
      </c>
      <c r="I11" s="10">
        <v>72.08</v>
      </c>
      <c r="J11" s="10">
        <v>3</v>
      </c>
      <c r="K11" s="37" t="s">
        <v>48</v>
      </c>
      <c r="L11" s="38">
        <f t="shared" si="0"/>
        <v>75.512</v>
      </c>
      <c r="M11" s="10">
        <v>4</v>
      </c>
      <c r="N11" s="10"/>
      <c r="O11" s="40"/>
    </row>
    <row r="12" ht="16" customHeight="1" spans="1:15">
      <c r="A12" s="8">
        <v>10</v>
      </c>
      <c r="B12" s="18">
        <v>1</v>
      </c>
      <c r="C12" s="10" t="s">
        <v>49</v>
      </c>
      <c r="D12" s="10" t="s">
        <v>50</v>
      </c>
      <c r="E12" s="10" t="s">
        <v>18</v>
      </c>
      <c r="F12" s="11"/>
      <c r="G12" s="10"/>
      <c r="H12" s="10">
        <v>86.5</v>
      </c>
      <c r="I12" s="10">
        <v>72.08</v>
      </c>
      <c r="J12" s="10">
        <v>3</v>
      </c>
      <c r="K12" s="37" t="s">
        <v>51</v>
      </c>
      <c r="L12" s="38">
        <f t="shared" si="0"/>
        <v>78.512</v>
      </c>
      <c r="M12" s="10">
        <v>2</v>
      </c>
      <c r="N12" s="10"/>
      <c r="O12" s="40"/>
    </row>
    <row r="13" ht="16" customHeight="1" spans="1:15">
      <c r="A13" s="8">
        <v>11</v>
      </c>
      <c r="B13" s="9">
        <v>8</v>
      </c>
      <c r="C13" s="10" t="s">
        <v>52</v>
      </c>
      <c r="D13" s="10" t="s">
        <v>53</v>
      </c>
      <c r="E13" s="10" t="s">
        <v>18</v>
      </c>
      <c r="F13" s="11"/>
      <c r="G13" s="10" t="s">
        <v>54</v>
      </c>
      <c r="H13" s="10">
        <v>87</v>
      </c>
      <c r="I13" s="10">
        <v>72.5</v>
      </c>
      <c r="J13" s="10">
        <v>1</v>
      </c>
      <c r="K13" s="37" t="s">
        <v>55</v>
      </c>
      <c r="L13" s="38">
        <f t="shared" si="0"/>
        <v>76.04</v>
      </c>
      <c r="M13" s="10">
        <v>4</v>
      </c>
      <c r="N13" s="10"/>
      <c r="O13" s="40"/>
    </row>
    <row r="14" ht="16" customHeight="1" spans="1:15">
      <c r="A14" s="8">
        <v>12</v>
      </c>
      <c r="B14" s="9">
        <v>7</v>
      </c>
      <c r="C14" s="10" t="s">
        <v>56</v>
      </c>
      <c r="D14" s="10" t="s">
        <v>57</v>
      </c>
      <c r="E14" s="10" t="s">
        <v>58</v>
      </c>
      <c r="F14" s="11"/>
      <c r="G14" s="10"/>
      <c r="H14" s="10">
        <v>87</v>
      </c>
      <c r="I14" s="10">
        <v>72.5</v>
      </c>
      <c r="J14" s="10">
        <v>1</v>
      </c>
      <c r="K14" s="37" t="s">
        <v>59</v>
      </c>
      <c r="L14" s="38">
        <f t="shared" si="0"/>
        <v>77.96</v>
      </c>
      <c r="M14" s="10">
        <v>1</v>
      </c>
      <c r="N14" s="10"/>
      <c r="O14" s="39" t="s">
        <v>22</v>
      </c>
    </row>
    <row r="15" ht="16" customHeight="1" spans="1:15">
      <c r="A15" s="19">
        <v>13</v>
      </c>
      <c r="B15" s="20">
        <v>1</v>
      </c>
      <c r="C15" s="21" t="s">
        <v>60</v>
      </c>
      <c r="D15" s="21" t="s">
        <v>61</v>
      </c>
      <c r="E15" s="21" t="s">
        <v>18</v>
      </c>
      <c r="F15" s="22"/>
      <c r="G15" s="21"/>
      <c r="H15" s="21">
        <v>87</v>
      </c>
      <c r="I15" s="21">
        <v>72.5</v>
      </c>
      <c r="J15" s="21">
        <v>1</v>
      </c>
      <c r="K15" s="45" t="s">
        <v>62</v>
      </c>
      <c r="L15" s="38">
        <f t="shared" si="0"/>
        <v>76.7</v>
      </c>
      <c r="M15" s="21">
        <v>3</v>
      </c>
      <c r="N15" s="21"/>
      <c r="O15" s="40"/>
    </row>
    <row r="16" ht="16" customHeight="1" spans="1:15">
      <c r="A16" s="8">
        <v>14</v>
      </c>
      <c r="B16" s="9">
        <v>6</v>
      </c>
      <c r="C16" s="10" t="s">
        <v>63</v>
      </c>
      <c r="D16" s="10" t="s">
        <v>64</v>
      </c>
      <c r="E16" s="10" t="s">
        <v>58</v>
      </c>
      <c r="F16" s="11"/>
      <c r="G16" s="10"/>
      <c r="H16" s="10">
        <v>86.5</v>
      </c>
      <c r="I16" s="10">
        <v>72.08</v>
      </c>
      <c r="J16" s="10">
        <v>4</v>
      </c>
      <c r="K16" s="37" t="s">
        <v>65</v>
      </c>
      <c r="L16" s="38">
        <f t="shared" si="0"/>
        <v>72.992</v>
      </c>
      <c r="M16" s="10">
        <v>6</v>
      </c>
      <c r="N16" s="10"/>
      <c r="O16" s="40"/>
    </row>
    <row r="17" ht="16" customHeight="1" spans="1:15">
      <c r="A17" s="8">
        <v>15</v>
      </c>
      <c r="B17" s="9">
        <v>11</v>
      </c>
      <c r="C17" s="10" t="s">
        <v>66</v>
      </c>
      <c r="D17" s="10" t="s">
        <v>67</v>
      </c>
      <c r="E17" s="10" t="s">
        <v>58</v>
      </c>
      <c r="F17" s="11"/>
      <c r="G17" s="10"/>
      <c r="H17" s="10">
        <v>86</v>
      </c>
      <c r="I17" s="10">
        <v>71.67</v>
      </c>
      <c r="J17" s="10">
        <v>5</v>
      </c>
      <c r="K17" s="37" t="s">
        <v>68</v>
      </c>
      <c r="L17" s="38">
        <f t="shared" si="0"/>
        <v>77.388</v>
      </c>
      <c r="M17" s="10">
        <v>2</v>
      </c>
      <c r="N17" s="10"/>
      <c r="O17" s="39" t="s">
        <v>22</v>
      </c>
    </row>
    <row r="18" ht="16" customHeight="1" spans="1:15">
      <c r="A18" s="12">
        <v>16</v>
      </c>
      <c r="B18" s="13">
        <v>3</v>
      </c>
      <c r="C18" s="14" t="s">
        <v>69</v>
      </c>
      <c r="D18" s="14" t="s">
        <v>70</v>
      </c>
      <c r="E18" s="14" t="s">
        <v>18</v>
      </c>
      <c r="F18" s="15"/>
      <c r="G18" s="14"/>
      <c r="H18" s="14">
        <v>86</v>
      </c>
      <c r="I18" s="14">
        <v>71.67</v>
      </c>
      <c r="J18" s="14">
        <v>5</v>
      </c>
      <c r="K18" s="41" t="s">
        <v>71</v>
      </c>
      <c r="L18" s="42">
        <f t="shared" si="0"/>
        <v>75.528</v>
      </c>
      <c r="M18" s="14">
        <v>5</v>
      </c>
      <c r="N18" s="14"/>
      <c r="O18" s="43"/>
    </row>
    <row r="19" ht="16" customHeight="1" spans="1:15">
      <c r="A19" s="23">
        <v>17</v>
      </c>
      <c r="B19" s="16" t="s">
        <v>72</v>
      </c>
      <c r="C19" s="24" t="s">
        <v>73</v>
      </c>
      <c r="D19" s="24" t="s">
        <v>74</v>
      </c>
      <c r="E19" s="24" t="s">
        <v>18</v>
      </c>
      <c r="F19" s="25" t="s">
        <v>75</v>
      </c>
      <c r="G19" s="24" t="s">
        <v>20</v>
      </c>
      <c r="H19" s="24">
        <v>86.5</v>
      </c>
      <c r="I19" s="24">
        <v>72.08</v>
      </c>
      <c r="J19" s="24">
        <v>1</v>
      </c>
      <c r="K19" s="46" t="s">
        <v>76</v>
      </c>
      <c r="L19" s="35">
        <f t="shared" si="0"/>
        <v>28.832</v>
      </c>
      <c r="M19" s="47"/>
      <c r="N19" s="24" t="s">
        <v>72</v>
      </c>
      <c r="O19" s="44"/>
    </row>
    <row r="20" ht="16" customHeight="1" spans="1:15">
      <c r="A20" s="26">
        <v>18</v>
      </c>
      <c r="B20" s="17">
        <v>6</v>
      </c>
      <c r="C20" s="27" t="s">
        <v>77</v>
      </c>
      <c r="D20" s="27" t="s">
        <v>78</v>
      </c>
      <c r="E20" s="27" t="s">
        <v>18</v>
      </c>
      <c r="F20" s="28"/>
      <c r="G20" s="27"/>
      <c r="H20" s="27">
        <v>82.5</v>
      </c>
      <c r="I20" s="27">
        <v>68.75</v>
      </c>
      <c r="J20" s="27">
        <v>2</v>
      </c>
      <c r="K20" s="48" t="s">
        <v>79</v>
      </c>
      <c r="L20" s="38">
        <f t="shared" si="0"/>
        <v>73.34</v>
      </c>
      <c r="M20" s="27">
        <v>2</v>
      </c>
      <c r="N20" s="27"/>
      <c r="O20" s="40"/>
    </row>
    <row r="21" ht="16" customHeight="1" spans="1:15">
      <c r="A21" s="26">
        <v>19</v>
      </c>
      <c r="B21" s="17">
        <v>9</v>
      </c>
      <c r="C21" s="27" t="s">
        <v>80</v>
      </c>
      <c r="D21" s="27" t="s">
        <v>81</v>
      </c>
      <c r="E21" s="27" t="s">
        <v>18</v>
      </c>
      <c r="F21" s="28"/>
      <c r="G21" s="27"/>
      <c r="H21" s="27">
        <v>82.5</v>
      </c>
      <c r="I21" s="27">
        <v>68.75</v>
      </c>
      <c r="J21" s="27">
        <v>2</v>
      </c>
      <c r="K21" s="48" t="s">
        <v>82</v>
      </c>
      <c r="L21" s="38">
        <f t="shared" si="0"/>
        <v>73.58</v>
      </c>
      <c r="M21" s="27">
        <v>1</v>
      </c>
      <c r="N21" s="27"/>
      <c r="O21" s="39" t="s">
        <v>22</v>
      </c>
    </row>
    <row r="22" ht="16" customHeight="1" spans="1:15">
      <c r="A22" s="26">
        <v>20</v>
      </c>
      <c r="B22" s="17">
        <v>12</v>
      </c>
      <c r="C22" s="27" t="s">
        <v>83</v>
      </c>
      <c r="D22" s="27" t="s">
        <v>84</v>
      </c>
      <c r="E22" s="27" t="s">
        <v>58</v>
      </c>
      <c r="F22" s="28"/>
      <c r="G22" s="27" t="s">
        <v>54</v>
      </c>
      <c r="H22" s="27">
        <v>84.5</v>
      </c>
      <c r="I22" s="27">
        <v>70.42</v>
      </c>
      <c r="J22" s="27">
        <v>1</v>
      </c>
      <c r="K22" s="48" t="s">
        <v>59</v>
      </c>
      <c r="L22" s="38">
        <f t="shared" si="0"/>
        <v>77.128</v>
      </c>
      <c r="M22" s="27">
        <v>2</v>
      </c>
      <c r="N22" s="27"/>
      <c r="O22" s="40"/>
    </row>
    <row r="23" ht="16" customHeight="1" spans="1:15">
      <c r="A23" s="26">
        <v>21</v>
      </c>
      <c r="B23" s="17">
        <v>10</v>
      </c>
      <c r="C23" s="27" t="s">
        <v>85</v>
      </c>
      <c r="D23" s="27" t="s">
        <v>86</v>
      </c>
      <c r="E23" s="27" t="s">
        <v>18</v>
      </c>
      <c r="F23" s="28"/>
      <c r="G23" s="27"/>
      <c r="H23" s="27">
        <v>84</v>
      </c>
      <c r="I23" s="27">
        <v>70</v>
      </c>
      <c r="J23" s="27">
        <v>2</v>
      </c>
      <c r="K23" s="48" t="s">
        <v>45</v>
      </c>
      <c r="L23" s="38">
        <f t="shared" si="0"/>
        <v>78.28</v>
      </c>
      <c r="M23" s="27">
        <v>1</v>
      </c>
      <c r="N23" s="27"/>
      <c r="O23" s="39" t="s">
        <v>22</v>
      </c>
    </row>
    <row r="24" ht="16" customHeight="1" spans="1:15">
      <c r="A24" s="29">
        <v>22</v>
      </c>
      <c r="B24" s="30">
        <v>7</v>
      </c>
      <c r="C24" s="31" t="s">
        <v>87</v>
      </c>
      <c r="D24" s="31" t="s">
        <v>88</v>
      </c>
      <c r="E24" s="31" t="s">
        <v>58</v>
      </c>
      <c r="F24" s="32"/>
      <c r="G24" s="31"/>
      <c r="H24" s="31">
        <v>83.5</v>
      </c>
      <c r="I24" s="31">
        <v>69.58</v>
      </c>
      <c r="J24" s="31">
        <v>3</v>
      </c>
      <c r="K24" s="49" t="s">
        <v>89</v>
      </c>
      <c r="L24" s="42">
        <f t="shared" si="0"/>
        <v>75.352</v>
      </c>
      <c r="M24" s="31">
        <v>3</v>
      </c>
      <c r="N24" s="31"/>
      <c r="O24" s="43"/>
    </row>
    <row r="25" ht="16" customHeight="1" spans="1:15">
      <c r="A25" s="23">
        <v>23</v>
      </c>
      <c r="B25" s="16">
        <v>4</v>
      </c>
      <c r="C25" s="24" t="s">
        <v>90</v>
      </c>
      <c r="D25" s="24" t="s">
        <v>91</v>
      </c>
      <c r="E25" s="24" t="s">
        <v>18</v>
      </c>
      <c r="F25" s="25" t="s">
        <v>92</v>
      </c>
      <c r="G25" s="24" t="s">
        <v>20</v>
      </c>
      <c r="H25" s="24">
        <v>86.5</v>
      </c>
      <c r="I25" s="24">
        <v>72.08</v>
      </c>
      <c r="J25" s="24">
        <v>1</v>
      </c>
      <c r="K25" s="46" t="s">
        <v>93</v>
      </c>
      <c r="L25" s="35">
        <f t="shared" si="0"/>
        <v>74.552</v>
      </c>
      <c r="M25" s="24">
        <v>1</v>
      </c>
      <c r="N25" s="24"/>
      <c r="O25" s="36" t="s">
        <v>22</v>
      </c>
    </row>
    <row r="26" ht="16" customHeight="1" spans="1:15">
      <c r="A26" s="26">
        <v>24</v>
      </c>
      <c r="B26" s="17">
        <v>11</v>
      </c>
      <c r="C26" s="27" t="s">
        <v>94</v>
      </c>
      <c r="D26" s="27" t="s">
        <v>95</v>
      </c>
      <c r="E26" s="27" t="s">
        <v>18</v>
      </c>
      <c r="F26" s="28"/>
      <c r="G26" s="27"/>
      <c r="H26" s="27">
        <v>85.5</v>
      </c>
      <c r="I26" s="27">
        <v>71.25</v>
      </c>
      <c r="J26" s="27">
        <v>2</v>
      </c>
      <c r="K26" s="48" t="s">
        <v>96</v>
      </c>
      <c r="L26" s="38">
        <f t="shared" si="0"/>
        <v>72.3</v>
      </c>
      <c r="M26" s="27">
        <v>2</v>
      </c>
      <c r="N26" s="27"/>
      <c r="O26" s="40"/>
    </row>
    <row r="27" ht="16" customHeight="1" spans="1:15">
      <c r="A27" s="26">
        <v>25</v>
      </c>
      <c r="B27" s="17">
        <v>8</v>
      </c>
      <c r="C27" s="27" t="s">
        <v>97</v>
      </c>
      <c r="D27" s="27" t="s">
        <v>98</v>
      </c>
      <c r="E27" s="27" t="s">
        <v>18</v>
      </c>
      <c r="F27" s="28"/>
      <c r="G27" s="27"/>
      <c r="H27" s="27">
        <v>77.5</v>
      </c>
      <c r="I27" s="27">
        <v>64.58</v>
      </c>
      <c r="J27" s="27">
        <v>3</v>
      </c>
      <c r="K27" s="48" t="s">
        <v>79</v>
      </c>
      <c r="L27" s="38">
        <f t="shared" si="0"/>
        <v>71.672</v>
      </c>
      <c r="M27" s="27">
        <v>3</v>
      </c>
      <c r="N27" s="27"/>
      <c r="O27" s="40"/>
    </row>
    <row r="28" ht="16" customHeight="1" spans="1:15">
      <c r="A28" s="26">
        <v>26</v>
      </c>
      <c r="B28" s="27">
        <v>9</v>
      </c>
      <c r="C28" s="27" t="s">
        <v>99</v>
      </c>
      <c r="D28" s="27" t="s">
        <v>100</v>
      </c>
      <c r="E28" s="27" t="s">
        <v>18</v>
      </c>
      <c r="F28" s="28"/>
      <c r="G28" s="27" t="s">
        <v>54</v>
      </c>
      <c r="H28" s="27">
        <v>80</v>
      </c>
      <c r="I28" s="27">
        <v>66.67</v>
      </c>
      <c r="J28" s="27">
        <v>2</v>
      </c>
      <c r="K28" s="48" t="s">
        <v>48</v>
      </c>
      <c r="L28" s="38">
        <f t="shared" si="0"/>
        <v>73.348</v>
      </c>
      <c r="M28" s="27">
        <v>1</v>
      </c>
      <c r="N28" s="27"/>
      <c r="O28" s="39" t="s">
        <v>22</v>
      </c>
    </row>
    <row r="29" ht="16" customHeight="1" spans="1:15">
      <c r="A29" s="26">
        <v>27</v>
      </c>
      <c r="B29" s="27">
        <v>7</v>
      </c>
      <c r="C29" s="27" t="s">
        <v>101</v>
      </c>
      <c r="D29" s="27" t="s">
        <v>102</v>
      </c>
      <c r="E29" s="27" t="s">
        <v>18</v>
      </c>
      <c r="F29" s="28"/>
      <c r="G29" s="27"/>
      <c r="H29" s="27">
        <v>79.5</v>
      </c>
      <c r="I29" s="27">
        <v>66.25</v>
      </c>
      <c r="J29" s="27">
        <v>3</v>
      </c>
      <c r="K29" s="48" t="s">
        <v>93</v>
      </c>
      <c r="L29" s="38">
        <f t="shared" si="0"/>
        <v>72.22</v>
      </c>
      <c r="M29" s="27">
        <v>2</v>
      </c>
      <c r="N29" s="27"/>
      <c r="O29" s="40"/>
    </row>
    <row r="30" ht="16" customHeight="1" spans="1:15">
      <c r="A30" s="26">
        <v>28</v>
      </c>
      <c r="B30" s="27">
        <v>1</v>
      </c>
      <c r="C30" s="27" t="s">
        <v>103</v>
      </c>
      <c r="D30" s="27" t="s">
        <v>104</v>
      </c>
      <c r="E30" s="27" t="s">
        <v>58</v>
      </c>
      <c r="F30" s="28"/>
      <c r="G30" s="27"/>
      <c r="H30" s="27">
        <v>76.5</v>
      </c>
      <c r="I30" s="27">
        <v>63.75</v>
      </c>
      <c r="J30" s="27">
        <v>4</v>
      </c>
      <c r="K30" s="48" t="s">
        <v>31</v>
      </c>
      <c r="L30" s="38">
        <f t="shared" si="0"/>
        <v>71.82</v>
      </c>
      <c r="M30" s="27">
        <v>3</v>
      </c>
      <c r="N30" s="27"/>
      <c r="O30" s="40"/>
    </row>
    <row r="31" ht="16" customHeight="1" spans="1:15">
      <c r="A31" s="26">
        <v>29</v>
      </c>
      <c r="B31" s="27">
        <v>10</v>
      </c>
      <c r="C31" s="27" t="s">
        <v>105</v>
      </c>
      <c r="D31" s="27" t="s">
        <v>106</v>
      </c>
      <c r="E31" s="27" t="s">
        <v>18</v>
      </c>
      <c r="F31" s="28"/>
      <c r="G31" s="27" t="s">
        <v>107</v>
      </c>
      <c r="H31" s="27">
        <v>80.5</v>
      </c>
      <c r="I31" s="27">
        <v>67.08</v>
      </c>
      <c r="J31" s="27">
        <v>1</v>
      </c>
      <c r="K31" s="48" t="s">
        <v>108</v>
      </c>
      <c r="L31" s="38">
        <f t="shared" si="0"/>
        <v>72.432</v>
      </c>
      <c r="M31" s="27">
        <v>2</v>
      </c>
      <c r="N31" s="27"/>
      <c r="O31" s="39" t="s">
        <v>22</v>
      </c>
    </row>
    <row r="32" ht="16" customHeight="1" spans="1:15">
      <c r="A32" s="26">
        <v>30</v>
      </c>
      <c r="B32" s="27" t="s">
        <v>72</v>
      </c>
      <c r="C32" s="27" t="s">
        <v>109</v>
      </c>
      <c r="D32" s="27" t="s">
        <v>110</v>
      </c>
      <c r="E32" s="27" t="s">
        <v>18</v>
      </c>
      <c r="F32" s="28"/>
      <c r="G32" s="27"/>
      <c r="H32" s="27">
        <v>78.5</v>
      </c>
      <c r="I32" s="27">
        <v>65.42</v>
      </c>
      <c r="J32" s="27">
        <v>2</v>
      </c>
      <c r="K32" s="48" t="s">
        <v>76</v>
      </c>
      <c r="L32" s="38">
        <f t="shared" si="0"/>
        <v>26.168</v>
      </c>
      <c r="M32" s="50"/>
      <c r="N32" s="27" t="s">
        <v>72</v>
      </c>
      <c r="O32" s="40"/>
    </row>
    <row r="33" ht="16" customHeight="1" spans="1:15">
      <c r="A33" s="26">
        <v>31</v>
      </c>
      <c r="B33" s="27">
        <v>3</v>
      </c>
      <c r="C33" s="27" t="s">
        <v>111</v>
      </c>
      <c r="D33" s="27" t="s">
        <v>112</v>
      </c>
      <c r="E33" s="27" t="s">
        <v>18</v>
      </c>
      <c r="F33" s="28"/>
      <c r="G33" s="27"/>
      <c r="H33" s="27">
        <v>77.5</v>
      </c>
      <c r="I33" s="27">
        <v>64.58</v>
      </c>
      <c r="J33" s="27">
        <v>3</v>
      </c>
      <c r="K33" s="48" t="s">
        <v>113</v>
      </c>
      <c r="L33" s="38">
        <f t="shared" si="0"/>
        <v>69.872</v>
      </c>
      <c r="M33" s="27">
        <v>4</v>
      </c>
      <c r="N33" s="27"/>
      <c r="O33" s="40"/>
    </row>
    <row r="34" ht="16" customHeight="1" spans="1:15">
      <c r="A34" s="26">
        <v>32</v>
      </c>
      <c r="B34" s="27">
        <v>8</v>
      </c>
      <c r="C34" s="27" t="s">
        <v>114</v>
      </c>
      <c r="D34" s="27" t="s">
        <v>115</v>
      </c>
      <c r="E34" s="27" t="s">
        <v>18</v>
      </c>
      <c r="F34" s="28"/>
      <c r="G34" s="27"/>
      <c r="H34" s="27">
        <v>75.5</v>
      </c>
      <c r="I34" s="27">
        <v>62.92</v>
      </c>
      <c r="J34" s="27">
        <v>4</v>
      </c>
      <c r="K34" s="48" t="s">
        <v>108</v>
      </c>
      <c r="L34" s="38">
        <f t="shared" si="0"/>
        <v>70.768</v>
      </c>
      <c r="M34" s="27">
        <v>3</v>
      </c>
      <c r="N34" s="27"/>
      <c r="O34" s="40"/>
    </row>
    <row r="35" ht="16" customHeight="1" spans="1:15">
      <c r="A35" s="26">
        <v>33</v>
      </c>
      <c r="B35" s="27">
        <v>5</v>
      </c>
      <c r="C35" s="27" t="s">
        <v>116</v>
      </c>
      <c r="D35" s="27" t="s">
        <v>117</v>
      </c>
      <c r="E35" s="27" t="s">
        <v>18</v>
      </c>
      <c r="F35" s="28"/>
      <c r="G35" s="27"/>
      <c r="H35" s="27">
        <v>73.5</v>
      </c>
      <c r="I35" s="27">
        <v>61.25</v>
      </c>
      <c r="J35" s="27">
        <v>6</v>
      </c>
      <c r="K35" s="48" t="s">
        <v>21</v>
      </c>
      <c r="L35" s="38">
        <f t="shared" si="0"/>
        <v>72.86</v>
      </c>
      <c r="M35" s="27">
        <v>1</v>
      </c>
      <c r="N35" s="27"/>
      <c r="O35" s="39" t="s">
        <v>22</v>
      </c>
    </row>
    <row r="36" ht="16" customHeight="1" spans="1:15">
      <c r="A36" s="26">
        <v>34</v>
      </c>
      <c r="B36" s="27">
        <v>4</v>
      </c>
      <c r="C36" s="27" t="s">
        <v>118</v>
      </c>
      <c r="D36" s="27" t="s">
        <v>119</v>
      </c>
      <c r="E36" s="27" t="s">
        <v>18</v>
      </c>
      <c r="F36" s="28"/>
      <c r="G36" s="27"/>
      <c r="H36" s="27">
        <v>72</v>
      </c>
      <c r="I36" s="27">
        <v>60</v>
      </c>
      <c r="J36" s="27">
        <v>7</v>
      </c>
      <c r="K36" s="48" t="s">
        <v>120</v>
      </c>
      <c r="L36" s="38">
        <f t="shared" si="0"/>
        <v>69.36</v>
      </c>
      <c r="M36" s="27">
        <v>5</v>
      </c>
      <c r="N36" s="27"/>
      <c r="O36" s="40"/>
    </row>
    <row r="37" ht="16" customHeight="1" spans="1:15">
      <c r="A37" s="26">
        <v>35</v>
      </c>
      <c r="B37" s="27">
        <v>2</v>
      </c>
      <c r="C37" s="27" t="s">
        <v>121</v>
      </c>
      <c r="D37" s="27" t="s">
        <v>122</v>
      </c>
      <c r="E37" s="27" t="s">
        <v>58</v>
      </c>
      <c r="F37" s="28"/>
      <c r="G37" s="27" t="s">
        <v>123</v>
      </c>
      <c r="H37" s="27">
        <v>78</v>
      </c>
      <c r="I37" s="27">
        <v>65</v>
      </c>
      <c r="J37" s="27">
        <v>1</v>
      </c>
      <c r="K37" s="48" t="s">
        <v>68</v>
      </c>
      <c r="L37" s="38">
        <f t="shared" si="0"/>
        <v>74.72</v>
      </c>
      <c r="M37" s="27">
        <v>2</v>
      </c>
      <c r="N37" s="27"/>
      <c r="O37" s="40"/>
    </row>
    <row r="38" ht="16" customHeight="1" spans="1:15">
      <c r="A38" s="26">
        <v>36</v>
      </c>
      <c r="B38" s="27" t="s">
        <v>72</v>
      </c>
      <c r="C38" s="27" t="s">
        <v>124</v>
      </c>
      <c r="D38" s="27" t="s">
        <v>125</v>
      </c>
      <c r="E38" s="27" t="s">
        <v>18</v>
      </c>
      <c r="F38" s="28"/>
      <c r="G38" s="27"/>
      <c r="H38" s="27">
        <v>77</v>
      </c>
      <c r="I38" s="27">
        <v>64.17</v>
      </c>
      <c r="J38" s="27">
        <v>2</v>
      </c>
      <c r="K38" s="48" t="s">
        <v>76</v>
      </c>
      <c r="L38" s="38">
        <f t="shared" si="0"/>
        <v>25.668</v>
      </c>
      <c r="M38" s="50"/>
      <c r="N38" s="27" t="s">
        <v>72</v>
      </c>
      <c r="O38" s="40"/>
    </row>
    <row r="39" ht="16" customHeight="1" spans="1:15">
      <c r="A39" s="29">
        <v>37</v>
      </c>
      <c r="B39" s="31">
        <v>6</v>
      </c>
      <c r="C39" s="31" t="s">
        <v>126</v>
      </c>
      <c r="D39" s="31" t="s">
        <v>127</v>
      </c>
      <c r="E39" s="31" t="s">
        <v>18</v>
      </c>
      <c r="F39" s="32"/>
      <c r="G39" s="31"/>
      <c r="H39" s="31">
        <v>75</v>
      </c>
      <c r="I39" s="31">
        <v>62.5</v>
      </c>
      <c r="J39" s="31">
        <v>3</v>
      </c>
      <c r="K39" s="49" t="s">
        <v>128</v>
      </c>
      <c r="L39" s="42">
        <f t="shared" si="0"/>
        <v>75.52</v>
      </c>
      <c r="M39" s="31">
        <v>1</v>
      </c>
      <c r="N39" s="31"/>
      <c r="O39" s="51" t="s">
        <v>22</v>
      </c>
    </row>
  </sheetData>
  <mergeCells count="14">
    <mergeCell ref="A1:N1"/>
    <mergeCell ref="F3:F8"/>
    <mergeCell ref="F9:F18"/>
    <mergeCell ref="F19:F24"/>
    <mergeCell ref="F25:F39"/>
    <mergeCell ref="G3:G8"/>
    <mergeCell ref="G9:G12"/>
    <mergeCell ref="G13:G18"/>
    <mergeCell ref="G19:G21"/>
    <mergeCell ref="G22:G24"/>
    <mergeCell ref="G25:G27"/>
    <mergeCell ref="G28:G30"/>
    <mergeCell ref="G31:G36"/>
    <mergeCell ref="G37:G39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寯寯</cp:lastModifiedBy>
  <dcterms:created xsi:type="dcterms:W3CDTF">2020-12-07T11:29:00Z</dcterms:created>
  <dcterms:modified xsi:type="dcterms:W3CDTF">2020-12-08T00:25:01Z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