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岗位成绩排名" sheetId="1" r:id="rId1"/>
    <sheet name="总成绩排名" sheetId="2" r:id="rId2"/>
    <sheet name="面试成绩及总成绩排名（网上发布）" sheetId="3" r:id="rId3"/>
  </sheets>
  <definedNames>
    <definedName name="_xlnm.Print_Titles" localSheetId="0">'岗位成绩排名'!$1:$2</definedName>
    <definedName name="_xlnm.Print_Titles" localSheetId="1">'总成绩排名'!$1:$2</definedName>
    <definedName name="_xlnm.Print_Titles" localSheetId="2">'面试成绩及总成绩排名（网上发布）'!$1:$2</definedName>
  </definedNames>
  <calcPr fullCalcOnLoad="1"/>
</workbook>
</file>

<file path=xl/sharedStrings.xml><?xml version="1.0" encoding="utf-8"?>
<sst xmlns="http://schemas.openxmlformats.org/spreadsheetml/2006/main" count="210" uniqueCount="72">
  <si>
    <t>六盘水市钟山区大湾镇人民政府2020年面向事业单位
公开考调工作人员总成绩</t>
  </si>
  <si>
    <t>序号</t>
  </si>
  <si>
    <t>姓名</t>
  </si>
  <si>
    <t>报考岗位</t>
  </si>
  <si>
    <t>准考证号</t>
  </si>
  <si>
    <t>笔试分数</t>
  </si>
  <si>
    <t>笔试折合分数</t>
  </si>
  <si>
    <t>面试分数</t>
  </si>
  <si>
    <t>面试折合分数</t>
  </si>
  <si>
    <t>总成绩</t>
  </si>
  <si>
    <t>排名</t>
  </si>
  <si>
    <t>蔡国栋</t>
  </si>
  <si>
    <t>环境卫生管理所工作人员</t>
  </si>
  <si>
    <t>202010250004</t>
  </si>
  <si>
    <t>万文缘</t>
  </si>
  <si>
    <t>202010250054</t>
  </si>
  <si>
    <t>燕朋彬</t>
  </si>
  <si>
    <t>202010250055</t>
  </si>
  <si>
    <t>闻松松</t>
  </si>
  <si>
    <t>202010250002</t>
  </si>
  <si>
    <t>李丽</t>
  </si>
  <si>
    <t>202010250052</t>
  </si>
  <si>
    <t>付荣忠</t>
  </si>
  <si>
    <t>202010250001</t>
  </si>
  <si>
    <t>李西</t>
  </si>
  <si>
    <t>科技宣教文化信息服务中心工作人员</t>
  </si>
  <si>
    <t>202010250009</t>
  </si>
  <si>
    <t>颜加胜</t>
  </si>
  <si>
    <t>202010250010</t>
  </si>
  <si>
    <t>杨旭</t>
  </si>
  <si>
    <t>202010250011</t>
  </si>
  <si>
    <t>汤玲</t>
  </si>
  <si>
    <t>202010250013</t>
  </si>
  <si>
    <t>谢礼伦</t>
  </si>
  <si>
    <t>退役军人服务站工作人员</t>
  </si>
  <si>
    <t>202010250022</t>
  </si>
  <si>
    <t>易青</t>
  </si>
  <si>
    <t>202010250019</t>
  </si>
  <si>
    <t>常伟</t>
  </si>
  <si>
    <t>202010250015</t>
  </si>
  <si>
    <t>付双丽</t>
  </si>
  <si>
    <t>敬老院工作人员</t>
  </si>
  <si>
    <t>202010250027</t>
  </si>
  <si>
    <t>丁泽文</t>
  </si>
  <si>
    <t>202010250028</t>
  </si>
  <si>
    <t>陈进</t>
  </si>
  <si>
    <t>202010250024</t>
  </si>
  <si>
    <t>浦仕勇</t>
  </si>
  <si>
    <t>扶贫工作站工作人员</t>
  </si>
  <si>
    <t>202010250031</t>
  </si>
  <si>
    <t>杨丽娟</t>
  </si>
  <si>
    <t>202010250040</t>
  </si>
  <si>
    <t>柯增鹏</t>
  </si>
  <si>
    <t>202010250035</t>
  </si>
  <si>
    <t>王鹏飞</t>
  </si>
  <si>
    <t>202010250042</t>
  </si>
  <si>
    <t>邵林楼</t>
  </si>
  <si>
    <t>202010250037</t>
  </si>
  <si>
    <t>李柔</t>
  </si>
  <si>
    <t>202010250036</t>
  </si>
  <si>
    <t>周远</t>
  </si>
  <si>
    <t>城镇规划建设管理所工作人员</t>
  </si>
  <si>
    <t>202010250050</t>
  </si>
  <si>
    <t>胡正云</t>
  </si>
  <si>
    <t>202010250046</t>
  </si>
  <si>
    <t>周彦</t>
  </si>
  <si>
    <t>202010250048</t>
  </si>
  <si>
    <t>六盘水市钟山区大湾镇人民政府2020年面向事业单位
公开考调工作人员面试成绩及总成绩</t>
  </si>
  <si>
    <t>六盘水市钟山区大湾镇人民政府2020年面向事业单位公开考调工作人员进入体检人员名单</t>
  </si>
  <si>
    <t>性别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</si>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</sst>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2" fillId="33" borderId="0" xfId="0" applyFont="1" applyFill="1" applyAlignment="1">
      <alignment horizontal="center" vertical="center" wrapText="1"/>
    </xf>
    <xf numFmtId="0" fontId="39" fillId="33" borderId="9" xfId="0" applyFont="1" applyFill="1" applyBorder="1" applyAlignment="1">
      <alignment horizontal="center" vertical="center"/>
    </xf>
    <xf numFmtId="0" fontId="39" fillId="33" borderId="9" xfId="0" applyFont="1" applyFill="1" applyBorder="1" applyAlignment="1">
      <alignment horizontal="center" vertical="center"/>
    </xf>
    <xf numFmtId="49" fontId="39" fillId="33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39" fillId="33" borderId="9" xfId="0" applyFont="1" applyFill="1" applyBorder="1" applyAlignment="1">
      <alignment horizontal="center" vertical="center" wrapText="1"/>
    </xf>
    <xf numFmtId="0" fontId="22" fillId="34" borderId="9" xfId="0" applyFont="1" applyFill="1" applyBorder="1" applyAlignment="1">
      <alignment horizontal="center" vertical="center"/>
    </xf>
    <xf numFmtId="0" fontId="22" fillId="34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49" fontId="22" fillId="34" borderId="9" xfId="0" applyNumberFormat="1" applyFont="1" applyFill="1" applyBorder="1" applyAlignment="1">
      <alignment horizontal="center" vertical="center"/>
    </xf>
    <xf numFmtId="176" fontId="22" fillId="34" borderId="9" xfId="0" applyNumberFormat="1" applyFont="1" applyFill="1" applyBorder="1" applyAlignment="1">
      <alignment horizontal="center" vertical="center"/>
    </xf>
    <xf numFmtId="0" fontId="22" fillId="34" borderId="9" xfId="0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pane ySplit="2" topLeftCell="A3" activePane="bottomLeft" state="frozen"/>
      <selection pane="bottomLeft" activeCell="A1" sqref="A1:J1"/>
    </sheetView>
  </sheetViews>
  <sheetFormatPr defaultColWidth="9.00390625" defaultRowHeight="14.25"/>
  <cols>
    <col min="1" max="1" width="7.50390625" style="0" customWidth="1"/>
    <col min="2" max="2" width="10.625" style="0" customWidth="1"/>
    <col min="3" max="3" width="27.375" style="0" customWidth="1"/>
    <col min="4" max="4" width="17.625" style="0" customWidth="1"/>
    <col min="5" max="5" width="10.625" style="0" customWidth="1"/>
    <col min="6" max="6" width="8.125" style="0" customWidth="1"/>
    <col min="7" max="7" width="10.625" style="0" customWidth="1"/>
    <col min="8" max="9" width="8.125" style="0" customWidth="1"/>
  </cols>
  <sheetData>
    <row r="1" spans="1:10" ht="72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" customHeight="1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3" t="s">
        <v>10</v>
      </c>
    </row>
    <row r="3" spans="1:10" ht="30" customHeight="1">
      <c r="A3" s="19">
        <v>1</v>
      </c>
      <c r="B3" s="7" t="s">
        <v>11</v>
      </c>
      <c r="C3" s="9" t="s">
        <v>12</v>
      </c>
      <c r="D3" s="8" t="s">
        <v>13</v>
      </c>
      <c r="E3" s="7">
        <v>69.5</v>
      </c>
      <c r="F3" s="20">
        <f>E3*0.5</f>
        <v>34.75</v>
      </c>
      <c r="G3" s="21">
        <v>77.2</v>
      </c>
      <c r="H3" s="21">
        <f aca="true" t="shared" si="0" ref="H3:H13">G3*0.5</f>
        <v>38.6</v>
      </c>
      <c r="I3" s="20">
        <f>F3+H3</f>
        <v>73.35</v>
      </c>
      <c r="J3" s="6"/>
    </row>
    <row r="4" spans="1:10" ht="30" customHeight="1">
      <c r="A4" s="19">
        <v>2</v>
      </c>
      <c r="B4" s="7" t="s">
        <v>14</v>
      </c>
      <c r="C4" s="9" t="s">
        <v>12</v>
      </c>
      <c r="D4" s="8" t="s">
        <v>15</v>
      </c>
      <c r="E4" s="7">
        <v>66.25</v>
      </c>
      <c r="F4" s="20">
        <f aca="true" t="shared" si="1" ref="F4:F27">E4*0.5</f>
        <v>33.125</v>
      </c>
      <c r="G4" s="21">
        <v>77.2</v>
      </c>
      <c r="H4" s="21">
        <f t="shared" si="0"/>
        <v>38.6</v>
      </c>
      <c r="I4" s="20">
        <f aca="true" t="shared" si="2" ref="I4:I27">F4+H4</f>
        <v>71.725</v>
      </c>
      <c r="J4" s="6"/>
    </row>
    <row r="5" spans="1:10" ht="30" customHeight="1">
      <c r="A5" s="19">
        <v>3</v>
      </c>
      <c r="B5" s="7" t="s">
        <v>16</v>
      </c>
      <c r="C5" s="9" t="s">
        <v>12</v>
      </c>
      <c r="D5" s="8" t="s">
        <v>17</v>
      </c>
      <c r="E5" s="7">
        <v>63.75</v>
      </c>
      <c r="F5" s="20">
        <f t="shared" si="1"/>
        <v>31.875</v>
      </c>
      <c r="G5" s="21">
        <v>75.6</v>
      </c>
      <c r="H5" s="21">
        <f t="shared" si="0"/>
        <v>37.8</v>
      </c>
      <c r="I5" s="20">
        <f t="shared" si="2"/>
        <v>69.675</v>
      </c>
      <c r="J5" s="6"/>
    </row>
    <row r="6" spans="1:10" ht="30" customHeight="1">
      <c r="A6" s="19">
        <v>4</v>
      </c>
      <c r="B6" s="7" t="s">
        <v>18</v>
      </c>
      <c r="C6" s="9" t="s">
        <v>12</v>
      </c>
      <c r="D6" s="8" t="s">
        <v>19</v>
      </c>
      <c r="E6" s="7">
        <v>63</v>
      </c>
      <c r="F6" s="20">
        <f t="shared" si="1"/>
        <v>31.5</v>
      </c>
      <c r="G6" s="21">
        <v>82.2</v>
      </c>
      <c r="H6" s="21">
        <f t="shared" si="0"/>
        <v>41.1</v>
      </c>
      <c r="I6" s="20">
        <f t="shared" si="2"/>
        <v>72.6</v>
      </c>
      <c r="J6" s="6"/>
    </row>
    <row r="7" spans="1:10" ht="30" customHeight="1">
      <c r="A7" s="19">
        <v>5</v>
      </c>
      <c r="B7" s="7" t="s">
        <v>20</v>
      </c>
      <c r="C7" s="9" t="s">
        <v>12</v>
      </c>
      <c r="D7" s="8" t="s">
        <v>21</v>
      </c>
      <c r="E7" s="7">
        <v>62.75</v>
      </c>
      <c r="F7" s="20">
        <f t="shared" si="1"/>
        <v>31.375</v>
      </c>
      <c r="G7" s="21">
        <v>74</v>
      </c>
      <c r="H7" s="21">
        <f t="shared" si="0"/>
        <v>37</v>
      </c>
      <c r="I7" s="20">
        <f t="shared" si="2"/>
        <v>68.375</v>
      </c>
      <c r="J7" s="6"/>
    </row>
    <row r="8" spans="1:10" ht="30" customHeight="1">
      <c r="A8" s="19">
        <v>6</v>
      </c>
      <c r="B8" s="7" t="s">
        <v>22</v>
      </c>
      <c r="C8" s="9" t="s">
        <v>12</v>
      </c>
      <c r="D8" s="8" t="s">
        <v>23</v>
      </c>
      <c r="E8" s="7">
        <v>61</v>
      </c>
      <c r="F8" s="20">
        <f t="shared" si="1"/>
        <v>30.5</v>
      </c>
      <c r="G8" s="21">
        <v>79.4</v>
      </c>
      <c r="H8" s="21">
        <f t="shared" si="0"/>
        <v>39.7</v>
      </c>
      <c r="I8" s="20">
        <f t="shared" si="2"/>
        <v>70.2</v>
      </c>
      <c r="J8" s="6"/>
    </row>
    <row r="9" spans="1:10" ht="30" customHeight="1">
      <c r="A9" s="19">
        <v>7</v>
      </c>
      <c r="B9" s="7" t="s">
        <v>24</v>
      </c>
      <c r="C9" s="9" t="s">
        <v>25</v>
      </c>
      <c r="D9" s="8" t="s">
        <v>26</v>
      </c>
      <c r="E9" s="7">
        <v>58.75</v>
      </c>
      <c r="F9" s="20">
        <f t="shared" si="1"/>
        <v>29.375</v>
      </c>
      <c r="G9" s="21">
        <v>85.6</v>
      </c>
      <c r="H9" s="21">
        <f t="shared" si="0"/>
        <v>42.8</v>
      </c>
      <c r="I9" s="20">
        <f t="shared" si="2"/>
        <v>72.175</v>
      </c>
      <c r="J9" s="6"/>
    </row>
    <row r="10" spans="1:10" ht="30" customHeight="1">
      <c r="A10" s="19">
        <v>8</v>
      </c>
      <c r="B10" s="7" t="s">
        <v>27</v>
      </c>
      <c r="C10" s="9" t="s">
        <v>25</v>
      </c>
      <c r="D10" s="8" t="s">
        <v>28</v>
      </c>
      <c r="E10" s="7">
        <v>57</v>
      </c>
      <c r="F10" s="20">
        <f t="shared" si="1"/>
        <v>28.5</v>
      </c>
      <c r="G10" s="21">
        <v>75.2</v>
      </c>
      <c r="H10" s="21">
        <f t="shared" si="0"/>
        <v>37.6</v>
      </c>
      <c r="I10" s="20">
        <f t="shared" si="2"/>
        <v>66.1</v>
      </c>
      <c r="J10" s="6"/>
    </row>
    <row r="11" spans="1:10" ht="30" customHeight="1">
      <c r="A11" s="19">
        <v>9</v>
      </c>
      <c r="B11" s="7" t="s">
        <v>29</v>
      </c>
      <c r="C11" s="9" t="s">
        <v>25</v>
      </c>
      <c r="D11" s="8" t="s">
        <v>30</v>
      </c>
      <c r="E11" s="7">
        <v>55.25</v>
      </c>
      <c r="F11" s="20">
        <f t="shared" si="1"/>
        <v>27.625</v>
      </c>
      <c r="G11" s="21">
        <v>73</v>
      </c>
      <c r="H11" s="21">
        <f t="shared" si="0"/>
        <v>36.5</v>
      </c>
      <c r="I11" s="20">
        <f t="shared" si="2"/>
        <v>64.125</v>
      </c>
      <c r="J11" s="6"/>
    </row>
    <row r="12" spans="1:10" ht="30" customHeight="1">
      <c r="A12" s="19">
        <v>10</v>
      </c>
      <c r="B12" s="7" t="s">
        <v>31</v>
      </c>
      <c r="C12" s="9" t="s">
        <v>25</v>
      </c>
      <c r="D12" s="8" t="s">
        <v>32</v>
      </c>
      <c r="E12" s="7">
        <v>55.25</v>
      </c>
      <c r="F12" s="20">
        <f t="shared" si="1"/>
        <v>27.625</v>
      </c>
      <c r="G12" s="21">
        <v>72.6</v>
      </c>
      <c r="H12" s="21">
        <f t="shared" si="0"/>
        <v>36.3</v>
      </c>
      <c r="I12" s="20">
        <f t="shared" si="2"/>
        <v>63.925</v>
      </c>
      <c r="J12" s="6"/>
    </row>
    <row r="13" spans="1:10" ht="30" customHeight="1">
      <c r="A13" s="19">
        <v>11</v>
      </c>
      <c r="B13" s="7" t="s">
        <v>33</v>
      </c>
      <c r="C13" s="9" t="s">
        <v>34</v>
      </c>
      <c r="D13" s="8" t="s">
        <v>35</v>
      </c>
      <c r="E13" s="7">
        <v>67</v>
      </c>
      <c r="F13" s="20">
        <f t="shared" si="1"/>
        <v>33.5</v>
      </c>
      <c r="G13" s="21">
        <v>71.2</v>
      </c>
      <c r="H13" s="20">
        <f t="shared" si="0"/>
        <v>35.6</v>
      </c>
      <c r="I13" s="20">
        <f t="shared" si="2"/>
        <v>69.1</v>
      </c>
      <c r="J13" s="6"/>
    </row>
    <row r="14" spans="1:10" ht="30" customHeight="1">
      <c r="A14" s="19">
        <v>12</v>
      </c>
      <c r="B14" s="7" t="s">
        <v>36</v>
      </c>
      <c r="C14" s="9" t="s">
        <v>34</v>
      </c>
      <c r="D14" s="8" t="s">
        <v>37</v>
      </c>
      <c r="E14" s="7">
        <v>64.75</v>
      </c>
      <c r="F14" s="20">
        <f t="shared" si="1"/>
        <v>32.375</v>
      </c>
      <c r="G14" s="21">
        <v>75</v>
      </c>
      <c r="H14" s="20">
        <f aca="true" t="shared" si="3" ref="H14:H27">G14*0.5</f>
        <v>37.5</v>
      </c>
      <c r="I14" s="20">
        <f t="shared" si="2"/>
        <v>69.875</v>
      </c>
      <c r="J14" s="6"/>
    </row>
    <row r="15" spans="1:10" ht="30" customHeight="1">
      <c r="A15" s="19">
        <v>13</v>
      </c>
      <c r="B15" s="7" t="s">
        <v>38</v>
      </c>
      <c r="C15" s="9" t="s">
        <v>34</v>
      </c>
      <c r="D15" s="8" t="s">
        <v>39</v>
      </c>
      <c r="E15" s="7">
        <v>64.25</v>
      </c>
      <c r="F15" s="20">
        <f t="shared" si="1"/>
        <v>32.125</v>
      </c>
      <c r="G15" s="21">
        <v>76.8</v>
      </c>
      <c r="H15" s="20">
        <f t="shared" si="3"/>
        <v>38.4</v>
      </c>
      <c r="I15" s="20">
        <f t="shared" si="2"/>
        <v>70.525</v>
      </c>
      <c r="J15" s="6"/>
    </row>
    <row r="16" spans="1:10" ht="30" customHeight="1">
      <c r="A16" s="19">
        <v>14</v>
      </c>
      <c r="B16" s="7" t="s">
        <v>40</v>
      </c>
      <c r="C16" s="9" t="s">
        <v>41</v>
      </c>
      <c r="D16" s="8" t="s">
        <v>42</v>
      </c>
      <c r="E16" s="7">
        <v>63.5</v>
      </c>
      <c r="F16" s="20">
        <f t="shared" si="1"/>
        <v>31.75</v>
      </c>
      <c r="G16" s="21">
        <v>78.6</v>
      </c>
      <c r="H16" s="20">
        <f t="shared" si="3"/>
        <v>39.3</v>
      </c>
      <c r="I16" s="20">
        <f t="shared" si="2"/>
        <v>71.05</v>
      </c>
      <c r="J16" s="6"/>
    </row>
    <row r="17" spans="1:10" ht="30" customHeight="1">
      <c r="A17" s="19">
        <v>15</v>
      </c>
      <c r="B17" s="7" t="s">
        <v>43</v>
      </c>
      <c r="C17" s="9" t="s">
        <v>41</v>
      </c>
      <c r="D17" s="8" t="s">
        <v>44</v>
      </c>
      <c r="E17" s="7">
        <v>62.25</v>
      </c>
      <c r="F17" s="20">
        <f t="shared" si="1"/>
        <v>31.125</v>
      </c>
      <c r="G17" s="21">
        <v>81.8</v>
      </c>
      <c r="H17" s="20">
        <f t="shared" si="3"/>
        <v>40.9</v>
      </c>
      <c r="I17" s="20">
        <f t="shared" si="2"/>
        <v>72.025</v>
      </c>
      <c r="J17" s="6"/>
    </row>
    <row r="18" spans="1:10" ht="30" customHeight="1">
      <c r="A18" s="19">
        <v>16</v>
      </c>
      <c r="B18" s="7" t="s">
        <v>45</v>
      </c>
      <c r="C18" s="9" t="s">
        <v>41</v>
      </c>
      <c r="D18" s="8" t="s">
        <v>46</v>
      </c>
      <c r="E18" s="7">
        <v>58.25</v>
      </c>
      <c r="F18" s="20">
        <f t="shared" si="1"/>
        <v>29.125</v>
      </c>
      <c r="G18" s="21">
        <v>77.2</v>
      </c>
      <c r="H18" s="20">
        <f t="shared" si="3"/>
        <v>38.6</v>
      </c>
      <c r="I18" s="20">
        <f t="shared" si="2"/>
        <v>67.725</v>
      </c>
      <c r="J18" s="6"/>
    </row>
    <row r="19" spans="1:10" ht="30" customHeight="1">
      <c r="A19" s="19">
        <v>17</v>
      </c>
      <c r="B19" s="7" t="s">
        <v>47</v>
      </c>
      <c r="C19" s="9" t="s">
        <v>48</v>
      </c>
      <c r="D19" s="8" t="s">
        <v>49</v>
      </c>
      <c r="E19" s="7">
        <v>70.25</v>
      </c>
      <c r="F19" s="20">
        <f t="shared" si="1"/>
        <v>35.125</v>
      </c>
      <c r="G19" s="21">
        <v>81</v>
      </c>
      <c r="H19" s="20">
        <f t="shared" si="3"/>
        <v>40.5</v>
      </c>
      <c r="I19" s="20">
        <f t="shared" si="2"/>
        <v>75.625</v>
      </c>
      <c r="J19" s="6"/>
    </row>
    <row r="20" spans="1:10" ht="30" customHeight="1">
      <c r="A20" s="19">
        <v>18</v>
      </c>
      <c r="B20" s="7" t="s">
        <v>50</v>
      </c>
      <c r="C20" s="9" t="s">
        <v>48</v>
      </c>
      <c r="D20" s="8" t="s">
        <v>51</v>
      </c>
      <c r="E20" s="7">
        <v>68.5</v>
      </c>
      <c r="F20" s="20">
        <f t="shared" si="1"/>
        <v>34.25</v>
      </c>
      <c r="G20" s="21">
        <v>83.2</v>
      </c>
      <c r="H20" s="20">
        <f t="shared" si="3"/>
        <v>41.6</v>
      </c>
      <c r="I20" s="20">
        <f t="shared" si="2"/>
        <v>75.85</v>
      </c>
      <c r="J20" s="6"/>
    </row>
    <row r="21" spans="1:10" ht="30" customHeight="1">
      <c r="A21" s="19">
        <v>19</v>
      </c>
      <c r="B21" s="7" t="s">
        <v>52</v>
      </c>
      <c r="C21" s="9" t="s">
        <v>48</v>
      </c>
      <c r="D21" s="8" t="s">
        <v>53</v>
      </c>
      <c r="E21" s="7">
        <v>63.75</v>
      </c>
      <c r="F21" s="20">
        <f t="shared" si="1"/>
        <v>31.875</v>
      </c>
      <c r="G21" s="21">
        <v>78.6</v>
      </c>
      <c r="H21" s="20">
        <f t="shared" si="3"/>
        <v>39.3</v>
      </c>
      <c r="I21" s="20">
        <f t="shared" si="2"/>
        <v>71.175</v>
      </c>
      <c r="J21" s="6"/>
    </row>
    <row r="22" spans="1:10" ht="30" customHeight="1">
      <c r="A22" s="19">
        <v>20</v>
      </c>
      <c r="B22" s="7" t="s">
        <v>54</v>
      </c>
      <c r="C22" s="9" t="s">
        <v>48</v>
      </c>
      <c r="D22" s="8" t="s">
        <v>55</v>
      </c>
      <c r="E22" s="7">
        <v>63.5</v>
      </c>
      <c r="F22" s="20">
        <f t="shared" si="1"/>
        <v>31.75</v>
      </c>
      <c r="G22" s="21">
        <v>81.8</v>
      </c>
      <c r="H22" s="20">
        <f t="shared" si="3"/>
        <v>40.9</v>
      </c>
      <c r="I22" s="20">
        <f t="shared" si="2"/>
        <v>72.65</v>
      </c>
      <c r="J22" s="6"/>
    </row>
    <row r="23" spans="1:10" ht="30" customHeight="1">
      <c r="A23" s="19">
        <v>21</v>
      </c>
      <c r="B23" s="7" t="s">
        <v>56</v>
      </c>
      <c r="C23" s="9" t="s">
        <v>48</v>
      </c>
      <c r="D23" s="8" t="s">
        <v>57</v>
      </c>
      <c r="E23" s="7">
        <v>63.25</v>
      </c>
      <c r="F23" s="20">
        <f t="shared" si="1"/>
        <v>31.625</v>
      </c>
      <c r="G23" s="21">
        <v>73.6</v>
      </c>
      <c r="H23" s="20">
        <f t="shared" si="3"/>
        <v>36.8</v>
      </c>
      <c r="I23" s="20">
        <f t="shared" si="2"/>
        <v>68.425</v>
      </c>
      <c r="J23" s="6"/>
    </row>
    <row r="24" spans="1:10" ht="30" customHeight="1">
      <c r="A24" s="19">
        <v>22</v>
      </c>
      <c r="B24" s="7" t="s">
        <v>58</v>
      </c>
      <c r="C24" s="9" t="s">
        <v>48</v>
      </c>
      <c r="D24" s="8" t="s">
        <v>59</v>
      </c>
      <c r="E24" s="7">
        <v>62</v>
      </c>
      <c r="F24" s="20">
        <f t="shared" si="1"/>
        <v>31</v>
      </c>
      <c r="G24" s="21">
        <v>71.2</v>
      </c>
      <c r="H24" s="20">
        <f t="shared" si="3"/>
        <v>35.6</v>
      </c>
      <c r="I24" s="20">
        <f t="shared" si="2"/>
        <v>66.6</v>
      </c>
      <c r="J24" s="6"/>
    </row>
    <row r="25" spans="1:10" ht="30" customHeight="1">
      <c r="A25" s="19">
        <v>23</v>
      </c>
      <c r="B25" s="7" t="s">
        <v>60</v>
      </c>
      <c r="C25" s="9" t="s">
        <v>61</v>
      </c>
      <c r="D25" s="8" t="s">
        <v>62</v>
      </c>
      <c r="E25" s="7">
        <v>67</v>
      </c>
      <c r="F25" s="20">
        <f t="shared" si="1"/>
        <v>33.5</v>
      </c>
      <c r="G25" s="21">
        <v>74.6</v>
      </c>
      <c r="H25" s="20">
        <f t="shared" si="3"/>
        <v>37.3</v>
      </c>
      <c r="I25" s="20">
        <f t="shared" si="2"/>
        <v>70.8</v>
      </c>
      <c r="J25" s="6"/>
    </row>
    <row r="26" spans="1:10" ht="30" customHeight="1">
      <c r="A26" s="19">
        <v>24</v>
      </c>
      <c r="B26" s="7" t="s">
        <v>63</v>
      </c>
      <c r="C26" s="9" t="s">
        <v>61</v>
      </c>
      <c r="D26" s="8" t="s">
        <v>64</v>
      </c>
      <c r="E26" s="7">
        <v>60.5</v>
      </c>
      <c r="F26" s="20">
        <f t="shared" si="1"/>
        <v>30.25</v>
      </c>
      <c r="G26" s="21">
        <v>78.6</v>
      </c>
      <c r="H26" s="20">
        <f t="shared" si="3"/>
        <v>39.3</v>
      </c>
      <c r="I26" s="20">
        <f t="shared" si="2"/>
        <v>69.55</v>
      </c>
      <c r="J26" s="6"/>
    </row>
    <row r="27" spans="1:10" ht="30" customHeight="1">
      <c r="A27" s="19">
        <v>25</v>
      </c>
      <c r="B27" s="7" t="s">
        <v>65</v>
      </c>
      <c r="C27" s="9" t="s">
        <v>61</v>
      </c>
      <c r="D27" s="8" t="s">
        <v>66</v>
      </c>
      <c r="E27" s="7">
        <v>59</v>
      </c>
      <c r="F27" s="20">
        <f t="shared" si="1"/>
        <v>29.5</v>
      </c>
      <c r="G27" s="21">
        <v>75.2</v>
      </c>
      <c r="H27" s="20">
        <f t="shared" si="3"/>
        <v>37.6</v>
      </c>
      <c r="I27" s="20">
        <f t="shared" si="2"/>
        <v>67.1</v>
      </c>
      <c r="J27" s="6"/>
    </row>
  </sheetData>
  <sheetProtection/>
  <mergeCells count="1">
    <mergeCell ref="A1:J1"/>
  </mergeCells>
  <printOptions/>
  <pageMargins left="0.7083333333333334" right="0.3541666666666667" top="0.8659722222222223" bottom="0.9444444444444444" header="0.5118055555555555" footer="0.865972222222222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L8" sqref="L8"/>
    </sheetView>
  </sheetViews>
  <sheetFormatPr defaultColWidth="9.00390625" defaultRowHeight="14.25"/>
  <cols>
    <col min="1" max="1" width="7.50390625" style="0" customWidth="1"/>
    <col min="2" max="2" width="10.625" style="0" customWidth="1"/>
    <col min="3" max="3" width="27.375" style="0" customWidth="1"/>
    <col min="4" max="4" width="17.625" style="0" customWidth="1"/>
    <col min="5" max="5" width="10.625" style="0" customWidth="1"/>
    <col min="6" max="6" width="8.125" style="0" customWidth="1"/>
    <col min="7" max="7" width="10.625" style="0" customWidth="1"/>
    <col min="8" max="8" width="8.125" style="0" customWidth="1"/>
    <col min="9" max="9" width="9.25390625" style="0" customWidth="1"/>
    <col min="10" max="10" width="9.50390625" style="0" customWidth="1"/>
  </cols>
  <sheetData>
    <row r="1" spans="1:10" ht="72.75" customHeight="1">
      <c r="A1" s="10" t="s">
        <v>67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" customHeight="1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3" t="s">
        <v>10</v>
      </c>
    </row>
    <row r="3" spans="1:10" ht="30" customHeight="1">
      <c r="A3" s="13">
        <v>1</v>
      </c>
      <c r="B3" s="14" t="s">
        <v>11</v>
      </c>
      <c r="C3" s="15" t="s">
        <v>12</v>
      </c>
      <c r="D3" s="16" t="s">
        <v>13</v>
      </c>
      <c r="E3" s="14">
        <v>69.5</v>
      </c>
      <c r="F3" s="17">
        <f aca="true" t="shared" si="0" ref="F3:F27">E3*0.5</f>
        <v>34.75</v>
      </c>
      <c r="G3" s="18">
        <v>77.2</v>
      </c>
      <c r="H3" s="18">
        <f aca="true" t="shared" si="1" ref="H3:H27">G3*0.5</f>
        <v>38.6</v>
      </c>
      <c r="I3" s="17">
        <f aca="true" t="shared" si="2" ref="I3:I27">F3+H3</f>
        <v>73.35</v>
      </c>
      <c r="J3" s="13">
        <v>1</v>
      </c>
    </row>
    <row r="4" spans="1:10" ht="30" customHeight="1">
      <c r="A4" s="13">
        <v>4</v>
      </c>
      <c r="B4" s="14" t="s">
        <v>18</v>
      </c>
      <c r="C4" s="15" t="s">
        <v>12</v>
      </c>
      <c r="D4" s="16" t="s">
        <v>19</v>
      </c>
      <c r="E4" s="14">
        <v>63</v>
      </c>
      <c r="F4" s="17">
        <f t="shared" si="0"/>
        <v>31.5</v>
      </c>
      <c r="G4" s="18">
        <v>82.2</v>
      </c>
      <c r="H4" s="18">
        <f t="shared" si="1"/>
        <v>41.1</v>
      </c>
      <c r="I4" s="17">
        <f t="shared" si="2"/>
        <v>72.6</v>
      </c>
      <c r="J4" s="13">
        <v>2</v>
      </c>
    </row>
    <row r="5" spans="1:10" ht="30" customHeight="1">
      <c r="A5" s="19">
        <v>2</v>
      </c>
      <c r="B5" s="7" t="s">
        <v>14</v>
      </c>
      <c r="C5" s="9" t="s">
        <v>12</v>
      </c>
      <c r="D5" s="8" t="s">
        <v>15</v>
      </c>
      <c r="E5" s="7">
        <v>66.25</v>
      </c>
      <c r="F5" s="20">
        <f t="shared" si="0"/>
        <v>33.125</v>
      </c>
      <c r="G5" s="21">
        <v>77.2</v>
      </c>
      <c r="H5" s="21">
        <f t="shared" si="1"/>
        <v>38.6</v>
      </c>
      <c r="I5" s="20">
        <f t="shared" si="2"/>
        <v>71.725</v>
      </c>
      <c r="J5" s="6">
        <v>3</v>
      </c>
    </row>
    <row r="6" spans="1:10" ht="30" customHeight="1">
      <c r="A6" s="19">
        <v>6</v>
      </c>
      <c r="B6" s="7" t="s">
        <v>22</v>
      </c>
      <c r="C6" s="9" t="s">
        <v>12</v>
      </c>
      <c r="D6" s="8" t="s">
        <v>23</v>
      </c>
      <c r="E6" s="7">
        <v>61</v>
      </c>
      <c r="F6" s="20">
        <f t="shared" si="0"/>
        <v>30.5</v>
      </c>
      <c r="G6" s="21">
        <v>79.4</v>
      </c>
      <c r="H6" s="21">
        <f t="shared" si="1"/>
        <v>39.7</v>
      </c>
      <c r="I6" s="20">
        <f t="shared" si="2"/>
        <v>70.2</v>
      </c>
      <c r="J6" s="6">
        <v>4</v>
      </c>
    </row>
    <row r="7" spans="1:10" ht="30" customHeight="1">
      <c r="A7" s="19">
        <v>3</v>
      </c>
      <c r="B7" s="7" t="s">
        <v>16</v>
      </c>
      <c r="C7" s="9" t="s">
        <v>12</v>
      </c>
      <c r="D7" s="8" t="s">
        <v>17</v>
      </c>
      <c r="E7" s="7">
        <v>63.75</v>
      </c>
      <c r="F7" s="20">
        <f t="shared" si="0"/>
        <v>31.875</v>
      </c>
      <c r="G7" s="21">
        <v>75.6</v>
      </c>
      <c r="H7" s="21">
        <f t="shared" si="1"/>
        <v>37.8</v>
      </c>
      <c r="I7" s="20">
        <f t="shared" si="2"/>
        <v>69.675</v>
      </c>
      <c r="J7" s="6">
        <v>5</v>
      </c>
    </row>
    <row r="8" spans="1:10" ht="30" customHeight="1">
      <c r="A8" s="19">
        <v>5</v>
      </c>
      <c r="B8" s="7" t="s">
        <v>20</v>
      </c>
      <c r="C8" s="9" t="s">
        <v>12</v>
      </c>
      <c r="D8" s="8" t="s">
        <v>21</v>
      </c>
      <c r="E8" s="7">
        <v>62.75</v>
      </c>
      <c r="F8" s="20">
        <f t="shared" si="0"/>
        <v>31.375</v>
      </c>
      <c r="G8" s="21">
        <v>74</v>
      </c>
      <c r="H8" s="21">
        <f t="shared" si="1"/>
        <v>37</v>
      </c>
      <c r="I8" s="20">
        <f t="shared" si="2"/>
        <v>68.375</v>
      </c>
      <c r="J8" s="6">
        <v>6</v>
      </c>
    </row>
    <row r="9" spans="1:10" ht="30" customHeight="1">
      <c r="A9" s="13">
        <v>7</v>
      </c>
      <c r="B9" s="14" t="s">
        <v>24</v>
      </c>
      <c r="C9" s="15" t="s">
        <v>25</v>
      </c>
      <c r="D9" s="16" t="s">
        <v>26</v>
      </c>
      <c r="E9" s="14">
        <v>58.75</v>
      </c>
      <c r="F9" s="17">
        <f t="shared" si="0"/>
        <v>29.375</v>
      </c>
      <c r="G9" s="18">
        <v>85.6</v>
      </c>
      <c r="H9" s="18">
        <f t="shared" si="1"/>
        <v>42.8</v>
      </c>
      <c r="I9" s="17">
        <f t="shared" si="2"/>
        <v>72.175</v>
      </c>
      <c r="J9" s="13">
        <v>1</v>
      </c>
    </row>
    <row r="10" spans="1:10" ht="30" customHeight="1">
      <c r="A10" s="19">
        <v>8</v>
      </c>
      <c r="B10" s="7" t="s">
        <v>27</v>
      </c>
      <c r="C10" s="9" t="s">
        <v>25</v>
      </c>
      <c r="D10" s="8" t="s">
        <v>28</v>
      </c>
      <c r="E10" s="7">
        <v>57</v>
      </c>
      <c r="F10" s="20">
        <f t="shared" si="0"/>
        <v>28.5</v>
      </c>
      <c r="G10" s="21">
        <v>75.2</v>
      </c>
      <c r="H10" s="21">
        <f t="shared" si="1"/>
        <v>37.6</v>
      </c>
      <c r="I10" s="20">
        <f t="shared" si="2"/>
        <v>66.1</v>
      </c>
      <c r="J10" s="6">
        <v>2</v>
      </c>
    </row>
    <row r="11" spans="1:10" ht="30" customHeight="1">
      <c r="A11" s="19">
        <v>9</v>
      </c>
      <c r="B11" s="7" t="s">
        <v>29</v>
      </c>
      <c r="C11" s="9" t="s">
        <v>25</v>
      </c>
      <c r="D11" s="8" t="s">
        <v>30</v>
      </c>
      <c r="E11" s="7">
        <v>55.25</v>
      </c>
      <c r="F11" s="20">
        <f t="shared" si="0"/>
        <v>27.625</v>
      </c>
      <c r="G11" s="21">
        <v>73</v>
      </c>
      <c r="H11" s="21">
        <f t="shared" si="1"/>
        <v>36.5</v>
      </c>
      <c r="I11" s="20">
        <f t="shared" si="2"/>
        <v>64.125</v>
      </c>
      <c r="J11" s="6">
        <v>3</v>
      </c>
    </row>
    <row r="12" spans="1:10" ht="30" customHeight="1">
      <c r="A12" s="19">
        <v>10</v>
      </c>
      <c r="B12" s="7" t="s">
        <v>31</v>
      </c>
      <c r="C12" s="9" t="s">
        <v>25</v>
      </c>
      <c r="D12" s="8" t="s">
        <v>32</v>
      </c>
      <c r="E12" s="7">
        <v>55.25</v>
      </c>
      <c r="F12" s="20">
        <f t="shared" si="0"/>
        <v>27.625</v>
      </c>
      <c r="G12" s="21">
        <v>72.6</v>
      </c>
      <c r="H12" s="21">
        <f t="shared" si="1"/>
        <v>36.3</v>
      </c>
      <c r="I12" s="20">
        <f t="shared" si="2"/>
        <v>63.925</v>
      </c>
      <c r="J12" s="6">
        <v>4</v>
      </c>
    </row>
    <row r="13" spans="1:10" ht="30" customHeight="1">
      <c r="A13" s="13">
        <v>13</v>
      </c>
      <c r="B13" s="14" t="s">
        <v>38</v>
      </c>
      <c r="C13" s="15" t="s">
        <v>34</v>
      </c>
      <c r="D13" s="16" t="s">
        <v>39</v>
      </c>
      <c r="E13" s="14">
        <v>64.25</v>
      </c>
      <c r="F13" s="17">
        <f t="shared" si="0"/>
        <v>32.125</v>
      </c>
      <c r="G13" s="18">
        <v>76.8</v>
      </c>
      <c r="H13" s="17">
        <f t="shared" si="1"/>
        <v>38.4</v>
      </c>
      <c r="I13" s="17">
        <f t="shared" si="2"/>
        <v>70.525</v>
      </c>
      <c r="J13" s="13">
        <v>1</v>
      </c>
    </row>
    <row r="14" spans="1:10" ht="30" customHeight="1">
      <c r="A14" s="19">
        <v>12</v>
      </c>
      <c r="B14" s="7" t="s">
        <v>36</v>
      </c>
      <c r="C14" s="9" t="s">
        <v>34</v>
      </c>
      <c r="D14" s="8" t="s">
        <v>37</v>
      </c>
      <c r="E14" s="7">
        <v>64.75</v>
      </c>
      <c r="F14" s="20">
        <f t="shared" si="0"/>
        <v>32.375</v>
      </c>
      <c r="G14" s="21">
        <v>75</v>
      </c>
      <c r="H14" s="20">
        <f t="shared" si="1"/>
        <v>37.5</v>
      </c>
      <c r="I14" s="20">
        <f t="shared" si="2"/>
        <v>69.875</v>
      </c>
      <c r="J14" s="6">
        <v>2</v>
      </c>
    </row>
    <row r="15" spans="1:10" ht="30" customHeight="1">
      <c r="A15" s="19">
        <v>11</v>
      </c>
      <c r="B15" s="7" t="s">
        <v>33</v>
      </c>
      <c r="C15" s="9" t="s">
        <v>34</v>
      </c>
      <c r="D15" s="8" t="s">
        <v>35</v>
      </c>
      <c r="E15" s="7">
        <v>67</v>
      </c>
      <c r="F15" s="20">
        <f t="shared" si="0"/>
        <v>33.5</v>
      </c>
      <c r="G15" s="21">
        <v>71.2</v>
      </c>
      <c r="H15" s="20">
        <f t="shared" si="1"/>
        <v>35.6</v>
      </c>
      <c r="I15" s="20">
        <f t="shared" si="2"/>
        <v>69.1</v>
      </c>
      <c r="J15" s="6">
        <v>3</v>
      </c>
    </row>
    <row r="16" spans="1:10" ht="30" customHeight="1">
      <c r="A16" s="13">
        <v>15</v>
      </c>
      <c r="B16" s="14" t="s">
        <v>43</v>
      </c>
      <c r="C16" s="15" t="s">
        <v>41</v>
      </c>
      <c r="D16" s="16" t="s">
        <v>44</v>
      </c>
      <c r="E16" s="14">
        <v>62.25</v>
      </c>
      <c r="F16" s="17">
        <f t="shared" si="0"/>
        <v>31.125</v>
      </c>
      <c r="G16" s="18">
        <v>81.8</v>
      </c>
      <c r="H16" s="17">
        <f t="shared" si="1"/>
        <v>40.9</v>
      </c>
      <c r="I16" s="17">
        <f t="shared" si="2"/>
        <v>72.025</v>
      </c>
      <c r="J16" s="13">
        <v>1</v>
      </c>
    </row>
    <row r="17" spans="1:10" ht="30" customHeight="1">
      <c r="A17" s="19">
        <v>14</v>
      </c>
      <c r="B17" s="7" t="s">
        <v>40</v>
      </c>
      <c r="C17" s="9" t="s">
        <v>41</v>
      </c>
      <c r="D17" s="8" t="s">
        <v>42</v>
      </c>
      <c r="E17" s="7">
        <v>63.5</v>
      </c>
      <c r="F17" s="20">
        <f t="shared" si="0"/>
        <v>31.75</v>
      </c>
      <c r="G17" s="21">
        <v>78.6</v>
      </c>
      <c r="H17" s="20">
        <f t="shared" si="1"/>
        <v>39.3</v>
      </c>
      <c r="I17" s="20">
        <f t="shared" si="2"/>
        <v>71.05</v>
      </c>
      <c r="J17" s="6">
        <v>2</v>
      </c>
    </row>
    <row r="18" spans="1:10" ht="30" customHeight="1">
      <c r="A18" s="19">
        <v>16</v>
      </c>
      <c r="B18" s="7" t="s">
        <v>45</v>
      </c>
      <c r="C18" s="9" t="s">
        <v>41</v>
      </c>
      <c r="D18" s="8" t="s">
        <v>46</v>
      </c>
      <c r="E18" s="7">
        <v>58.25</v>
      </c>
      <c r="F18" s="20">
        <f t="shared" si="0"/>
        <v>29.125</v>
      </c>
      <c r="G18" s="21">
        <v>77.2</v>
      </c>
      <c r="H18" s="20">
        <f t="shared" si="1"/>
        <v>38.6</v>
      </c>
      <c r="I18" s="20">
        <f t="shared" si="2"/>
        <v>67.725</v>
      </c>
      <c r="J18" s="6">
        <v>3</v>
      </c>
    </row>
    <row r="19" spans="1:10" ht="30" customHeight="1">
      <c r="A19" s="13">
        <v>18</v>
      </c>
      <c r="B19" s="14" t="s">
        <v>50</v>
      </c>
      <c r="C19" s="15" t="s">
        <v>48</v>
      </c>
      <c r="D19" s="16" t="s">
        <v>51</v>
      </c>
      <c r="E19" s="14">
        <v>68.5</v>
      </c>
      <c r="F19" s="17">
        <f t="shared" si="0"/>
        <v>34.25</v>
      </c>
      <c r="G19" s="18">
        <v>83.2</v>
      </c>
      <c r="H19" s="17">
        <f t="shared" si="1"/>
        <v>41.6</v>
      </c>
      <c r="I19" s="17">
        <f t="shared" si="2"/>
        <v>75.85</v>
      </c>
      <c r="J19" s="13">
        <v>1</v>
      </c>
    </row>
    <row r="20" spans="1:10" ht="30" customHeight="1">
      <c r="A20" s="13">
        <v>17</v>
      </c>
      <c r="B20" s="14" t="s">
        <v>47</v>
      </c>
      <c r="C20" s="15" t="s">
        <v>48</v>
      </c>
      <c r="D20" s="16" t="s">
        <v>49</v>
      </c>
      <c r="E20" s="14">
        <v>70.25</v>
      </c>
      <c r="F20" s="17">
        <f t="shared" si="0"/>
        <v>35.125</v>
      </c>
      <c r="G20" s="18">
        <v>81</v>
      </c>
      <c r="H20" s="17">
        <f t="shared" si="1"/>
        <v>40.5</v>
      </c>
      <c r="I20" s="17">
        <f t="shared" si="2"/>
        <v>75.625</v>
      </c>
      <c r="J20" s="13">
        <v>2</v>
      </c>
    </row>
    <row r="21" spans="1:10" ht="30" customHeight="1">
      <c r="A21" s="19">
        <v>20</v>
      </c>
      <c r="B21" s="7" t="s">
        <v>54</v>
      </c>
      <c r="C21" s="9" t="s">
        <v>48</v>
      </c>
      <c r="D21" s="8" t="s">
        <v>55</v>
      </c>
      <c r="E21" s="7">
        <v>63.5</v>
      </c>
      <c r="F21" s="20">
        <f t="shared" si="0"/>
        <v>31.75</v>
      </c>
      <c r="G21" s="21">
        <v>81.8</v>
      </c>
      <c r="H21" s="20">
        <f t="shared" si="1"/>
        <v>40.9</v>
      </c>
      <c r="I21" s="20">
        <f t="shared" si="2"/>
        <v>72.65</v>
      </c>
      <c r="J21" s="6">
        <v>3</v>
      </c>
    </row>
    <row r="22" spans="1:10" ht="30" customHeight="1">
      <c r="A22" s="19">
        <v>19</v>
      </c>
      <c r="B22" s="7" t="s">
        <v>52</v>
      </c>
      <c r="C22" s="9" t="s">
        <v>48</v>
      </c>
      <c r="D22" s="8" t="s">
        <v>53</v>
      </c>
      <c r="E22" s="7">
        <v>63.75</v>
      </c>
      <c r="F22" s="20">
        <f t="shared" si="0"/>
        <v>31.875</v>
      </c>
      <c r="G22" s="21">
        <v>78.6</v>
      </c>
      <c r="H22" s="20">
        <f t="shared" si="1"/>
        <v>39.3</v>
      </c>
      <c r="I22" s="20">
        <f t="shared" si="2"/>
        <v>71.175</v>
      </c>
      <c r="J22" s="6">
        <v>4</v>
      </c>
    </row>
    <row r="23" spans="1:10" ht="30" customHeight="1">
      <c r="A23" s="19">
        <v>21</v>
      </c>
      <c r="B23" s="7" t="s">
        <v>56</v>
      </c>
      <c r="C23" s="9" t="s">
        <v>48</v>
      </c>
      <c r="D23" s="8" t="s">
        <v>57</v>
      </c>
      <c r="E23" s="7">
        <v>63.25</v>
      </c>
      <c r="F23" s="20">
        <f t="shared" si="0"/>
        <v>31.625</v>
      </c>
      <c r="G23" s="21">
        <v>73.6</v>
      </c>
      <c r="H23" s="20">
        <f t="shared" si="1"/>
        <v>36.8</v>
      </c>
      <c r="I23" s="20">
        <f t="shared" si="2"/>
        <v>68.425</v>
      </c>
      <c r="J23" s="6">
        <v>5</v>
      </c>
    </row>
    <row r="24" spans="1:10" ht="30" customHeight="1">
      <c r="A24" s="19">
        <v>22</v>
      </c>
      <c r="B24" s="7" t="s">
        <v>58</v>
      </c>
      <c r="C24" s="9" t="s">
        <v>48</v>
      </c>
      <c r="D24" s="8" t="s">
        <v>59</v>
      </c>
      <c r="E24" s="7">
        <v>62</v>
      </c>
      <c r="F24" s="20">
        <f t="shared" si="0"/>
        <v>31</v>
      </c>
      <c r="G24" s="21">
        <v>71.2</v>
      </c>
      <c r="H24" s="20">
        <f t="shared" si="1"/>
        <v>35.6</v>
      </c>
      <c r="I24" s="20">
        <f t="shared" si="2"/>
        <v>66.6</v>
      </c>
      <c r="J24" s="6">
        <v>6</v>
      </c>
    </row>
    <row r="25" spans="1:10" ht="30" customHeight="1">
      <c r="A25" s="13">
        <v>23</v>
      </c>
      <c r="B25" s="14" t="s">
        <v>60</v>
      </c>
      <c r="C25" s="15" t="s">
        <v>61</v>
      </c>
      <c r="D25" s="16" t="s">
        <v>62</v>
      </c>
      <c r="E25" s="14">
        <v>67</v>
      </c>
      <c r="F25" s="17">
        <f t="shared" si="0"/>
        <v>33.5</v>
      </c>
      <c r="G25" s="18">
        <v>74.6</v>
      </c>
      <c r="H25" s="17">
        <f t="shared" si="1"/>
        <v>37.3</v>
      </c>
      <c r="I25" s="17">
        <f t="shared" si="2"/>
        <v>70.8</v>
      </c>
      <c r="J25" s="13">
        <v>1</v>
      </c>
    </row>
    <row r="26" spans="1:10" ht="30" customHeight="1">
      <c r="A26" s="19">
        <v>24</v>
      </c>
      <c r="B26" s="7" t="s">
        <v>63</v>
      </c>
      <c r="C26" s="9" t="s">
        <v>61</v>
      </c>
      <c r="D26" s="8" t="s">
        <v>64</v>
      </c>
      <c r="E26" s="7">
        <v>60.5</v>
      </c>
      <c r="F26" s="20">
        <f t="shared" si="0"/>
        <v>30.25</v>
      </c>
      <c r="G26" s="21">
        <v>78.6</v>
      </c>
      <c r="H26" s="20">
        <f t="shared" si="1"/>
        <v>39.3</v>
      </c>
      <c r="I26" s="20">
        <f t="shared" si="2"/>
        <v>69.55</v>
      </c>
      <c r="J26" s="6">
        <v>2</v>
      </c>
    </row>
    <row r="27" spans="1:10" ht="30" customHeight="1">
      <c r="A27" s="19">
        <v>25</v>
      </c>
      <c r="B27" s="7" t="s">
        <v>65</v>
      </c>
      <c r="C27" s="9" t="s">
        <v>61</v>
      </c>
      <c r="D27" s="8" t="s">
        <v>66</v>
      </c>
      <c r="E27" s="7">
        <v>59</v>
      </c>
      <c r="F27" s="20">
        <f t="shared" si="0"/>
        <v>29.5</v>
      </c>
      <c r="G27" s="21">
        <v>75.2</v>
      </c>
      <c r="H27" s="20">
        <f t="shared" si="1"/>
        <v>37.6</v>
      </c>
      <c r="I27" s="20">
        <f t="shared" si="2"/>
        <v>67.1</v>
      </c>
      <c r="J27" s="6">
        <v>3</v>
      </c>
    </row>
  </sheetData>
  <sheetProtection/>
  <mergeCells count="1">
    <mergeCell ref="A1:J1"/>
  </mergeCells>
  <printOptions/>
  <pageMargins left="0.7513888888888889" right="0.7513888888888889" top="0.15694444444444444" bottom="0.314583333333333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9.50390625" style="0" customWidth="1"/>
    <col min="2" max="2" width="12.375" style="0" customWidth="1"/>
    <col min="3" max="3" width="10.875" style="0" customWidth="1"/>
    <col min="4" max="4" width="17.75390625" style="0" customWidth="1"/>
    <col min="5" max="5" width="28.875" style="0" customWidth="1"/>
  </cols>
  <sheetData>
    <row r="1" spans="1:5" ht="72.75" customHeight="1">
      <c r="A1" s="2" t="s">
        <v>68</v>
      </c>
      <c r="B1" s="2"/>
      <c r="C1" s="2"/>
      <c r="D1" s="2"/>
      <c r="E1" s="2"/>
    </row>
    <row r="2" spans="1:5" ht="30" customHeight="1">
      <c r="A2" s="3" t="s">
        <v>1</v>
      </c>
      <c r="B2" s="4" t="s">
        <v>2</v>
      </c>
      <c r="C2" s="4" t="s">
        <v>69</v>
      </c>
      <c r="D2" s="5" t="s">
        <v>4</v>
      </c>
      <c r="E2" s="5" t="s">
        <v>3</v>
      </c>
    </row>
    <row r="3" spans="1:5" s="1" customFormat="1" ht="30" customHeight="1">
      <c r="A3" s="6">
        <v>1</v>
      </c>
      <c r="B3" s="7" t="s">
        <v>11</v>
      </c>
      <c r="C3" s="7" t="s">
        <v>70</v>
      </c>
      <c r="D3" s="8" t="s">
        <v>13</v>
      </c>
      <c r="E3" s="9" t="s">
        <v>12</v>
      </c>
    </row>
    <row r="4" spans="1:5" s="1" customFormat="1" ht="30" customHeight="1">
      <c r="A4" s="6">
        <v>2</v>
      </c>
      <c r="B4" s="7" t="s">
        <v>18</v>
      </c>
      <c r="C4" s="7" t="s">
        <v>70</v>
      </c>
      <c r="D4" s="8" t="s">
        <v>19</v>
      </c>
      <c r="E4" s="9" t="s">
        <v>12</v>
      </c>
    </row>
    <row r="5" spans="1:5" s="1" customFormat="1" ht="30" customHeight="1">
      <c r="A5" s="6">
        <v>3</v>
      </c>
      <c r="B5" s="7" t="s">
        <v>24</v>
      </c>
      <c r="C5" s="7" t="s">
        <v>70</v>
      </c>
      <c r="D5" s="8" t="s">
        <v>26</v>
      </c>
      <c r="E5" s="9" t="s">
        <v>25</v>
      </c>
    </row>
    <row r="6" spans="1:5" s="1" customFormat="1" ht="30" customHeight="1">
      <c r="A6" s="6">
        <v>4</v>
      </c>
      <c r="B6" s="7" t="s">
        <v>38</v>
      </c>
      <c r="C6" s="7" t="s">
        <v>70</v>
      </c>
      <c r="D6" s="8" t="s">
        <v>39</v>
      </c>
      <c r="E6" s="9" t="s">
        <v>34</v>
      </c>
    </row>
    <row r="7" spans="1:5" s="1" customFormat="1" ht="30" customHeight="1">
      <c r="A7" s="6">
        <v>5</v>
      </c>
      <c r="B7" s="7" t="s">
        <v>43</v>
      </c>
      <c r="C7" s="7" t="s">
        <v>70</v>
      </c>
      <c r="D7" s="8" t="s">
        <v>44</v>
      </c>
      <c r="E7" s="9" t="s">
        <v>41</v>
      </c>
    </row>
    <row r="8" spans="1:5" s="1" customFormat="1" ht="30" customHeight="1">
      <c r="A8" s="6">
        <v>6</v>
      </c>
      <c r="B8" s="7" t="s">
        <v>50</v>
      </c>
      <c r="C8" s="7" t="s">
        <v>71</v>
      </c>
      <c r="D8" s="8" t="s">
        <v>51</v>
      </c>
      <c r="E8" s="9" t="s">
        <v>48</v>
      </c>
    </row>
    <row r="9" spans="1:5" s="1" customFormat="1" ht="30" customHeight="1">
      <c r="A9" s="6">
        <v>7</v>
      </c>
      <c r="B9" s="7" t="s">
        <v>47</v>
      </c>
      <c r="C9" s="7" t="s">
        <v>70</v>
      </c>
      <c r="D9" s="8" t="s">
        <v>49</v>
      </c>
      <c r="E9" s="9" t="s">
        <v>48</v>
      </c>
    </row>
    <row r="10" spans="1:5" s="1" customFormat="1" ht="30" customHeight="1">
      <c r="A10" s="6">
        <v>8</v>
      </c>
      <c r="B10" s="7" t="s">
        <v>60</v>
      </c>
      <c r="C10" s="7" t="s">
        <v>70</v>
      </c>
      <c r="D10" s="8" t="s">
        <v>62</v>
      </c>
      <c r="E10" s="9" t="s">
        <v>61</v>
      </c>
    </row>
  </sheetData>
  <sheetProtection/>
  <mergeCells count="1">
    <mergeCell ref="A1:E1"/>
  </mergeCells>
  <printOptions/>
  <pageMargins left="0.7479166666666667" right="0.3145833333333333" top="1.023611111111111" bottom="0.4326388888888889" header="0.904861111111111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382468</dc:creator>
  <cp:keywords/>
  <dc:description/>
  <cp:lastModifiedBy>绪随思飘</cp:lastModifiedBy>
  <dcterms:created xsi:type="dcterms:W3CDTF">2020-10-28T10:25:15Z</dcterms:created>
  <dcterms:modified xsi:type="dcterms:W3CDTF">2020-11-18T02:42:32Z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