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<sst xmlns="http://schemas.openxmlformats.org/spreadsheetml/2006/main" count="40" uniqueCount="29">
  <si>
    <t>贵阳国家经济技术开发区2020年面向社会公开补充招聘聘用制工作人员笔试、面试成绩
和进入实践测试人员名单</t>
  </si>
  <si>
    <t>序号</t>
  </si>
  <si>
    <t>报考单位及岗位</t>
  </si>
  <si>
    <t>报名序号</t>
  </si>
  <si>
    <t>准考证号</t>
  </si>
  <si>
    <t>笔试成绩</t>
  </si>
  <si>
    <t>笔试最终成绩
（占30%）</t>
  </si>
  <si>
    <t>面试得分</t>
  </si>
  <si>
    <t>面试最终成绩
（占40%）</t>
  </si>
  <si>
    <t>综合成绩
（计算公式：综合成绩=笔试成绩X30%+面试成绩X40%）</t>
  </si>
  <si>
    <t>是否进入实践测试</t>
  </si>
  <si>
    <t>党政办公室
政策法规岗</t>
  </si>
  <si>
    <t>000305</t>
  </si>
  <si>
    <t>是</t>
  </si>
  <si>
    <t>000544</t>
  </si>
  <si>
    <t>000450</t>
  </si>
  <si>
    <t>纪检监察工委
综合管理岗</t>
  </si>
  <si>
    <t>000057</t>
  </si>
  <si>
    <t>000058</t>
  </si>
  <si>
    <t>000549</t>
  </si>
  <si>
    <t>弃考</t>
  </si>
  <si>
    <t>否</t>
  </si>
  <si>
    <t>国资管理中心
审计岗</t>
  </si>
  <si>
    <t>000393</t>
  </si>
  <si>
    <t>000065</t>
  </si>
  <si>
    <t>000111</t>
  </si>
  <si>
    <t>000377</t>
  </si>
  <si>
    <t>000401</t>
  </si>
  <si>
    <t>000337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</si>
</sst>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color theme="1"/>
      <name val="楷体"/>
      <charset val="134"/>
    </font>
    <font>
      <sz val="10"/>
      <color theme="1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M5" sqref="M5"/>
    </sheetView>
  </sheetViews>
  <sheetFormatPr defaultColWidth="9" defaultRowHeight="29" customHeight="1"/>
  <cols>
    <col min="1" max="1" width="6.25" style="1" customWidth="1"/>
    <col min="2" max="2" width="11.8166666666667" style="1" customWidth="1"/>
    <col min="3" max="3" width="9" style="1"/>
    <col min="4" max="4" width="14.125" style="1" customWidth="1"/>
    <col min="5" max="5" width="10.75" style="1" customWidth="1"/>
    <col min="6" max="6" width="15.0416666666667" style="2" customWidth="1"/>
    <col min="7" max="7" width="11" style="3" customWidth="1"/>
    <col min="8" max="8" width="14.9583333333333" style="2" customWidth="1"/>
    <col min="9" max="9" width="21.125" style="3" customWidth="1"/>
    <col min="10" max="10" width="10" style="1" customWidth="1"/>
    <col min="11" max="16383" width="9" style="1"/>
  </cols>
  <sheetData>
    <row r="1" s="1" customFormat="1" ht="45" customHeight="1" spans="1:10">
      <c r="A1" s="4" t="s">
        <v>0</v>
      </c>
      <c r="B1" s="4"/>
      <c r="C1" s="4"/>
      <c r="D1" s="4"/>
      <c r="E1" s="4"/>
      <c r="F1" s="5"/>
      <c r="G1" s="5"/>
      <c r="H1" s="5"/>
      <c r="I1" s="5"/>
      <c r="J1" s="4"/>
    </row>
    <row r="2" s="1" customFormat="1" ht="70" customHeight="1" spans="1:10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</row>
    <row r="3" s="1" customFormat="1" customHeight="1" spans="1:10">
      <c r="A3" s="11">
        <v>1</v>
      </c>
      <c r="B3" s="12" t="s">
        <v>11</v>
      </c>
      <c r="C3" s="13" t="s">
        <v>12</v>
      </c>
      <c r="D3" s="14">
        <v>92301020714</v>
      </c>
      <c r="E3" s="15">
        <v>75.65</v>
      </c>
      <c r="F3" s="16">
        <f t="shared" ref="F3:F14" si="0">E3*0.3</f>
        <v>22.695</v>
      </c>
      <c r="G3" s="17">
        <v>78.4</v>
      </c>
      <c r="H3" s="18">
        <f t="shared" ref="H3:H7" si="1">G3*0.4</f>
        <v>31.36</v>
      </c>
      <c r="I3" s="18">
        <f t="shared" ref="I3:I7" si="2">F3+H3</f>
        <v>54.055</v>
      </c>
      <c r="J3" s="6" t="s">
        <v>13</v>
      </c>
    </row>
    <row r="4" s="1" customFormat="1" customHeight="1" spans="1:10">
      <c r="A4" s="11">
        <v>2</v>
      </c>
      <c r="B4" s="19"/>
      <c r="C4" s="13" t="s">
        <v>14</v>
      </c>
      <c r="D4" s="14">
        <v>92301021501</v>
      </c>
      <c r="E4" s="20">
        <v>74.7</v>
      </c>
      <c r="F4" s="16">
        <f t="shared" si="0"/>
        <v>22.41</v>
      </c>
      <c r="G4" s="17">
        <v>76.4</v>
      </c>
      <c r="H4" s="18">
        <f t="shared" si="1"/>
        <v>30.56</v>
      </c>
      <c r="I4" s="18">
        <f t="shared" si="2"/>
        <v>52.97</v>
      </c>
      <c r="J4" s="6" t="s">
        <v>13</v>
      </c>
    </row>
    <row r="5" s="1" customFormat="1" customHeight="1" spans="1:10">
      <c r="A5" s="11">
        <v>3</v>
      </c>
      <c r="B5" s="21"/>
      <c r="C5" s="13" t="s">
        <v>15</v>
      </c>
      <c r="D5" s="14">
        <v>92301021408</v>
      </c>
      <c r="E5" s="20">
        <v>73.3</v>
      </c>
      <c r="F5" s="16">
        <f t="shared" si="0"/>
        <v>21.99</v>
      </c>
      <c r="G5" s="17">
        <v>74.6</v>
      </c>
      <c r="H5" s="18">
        <f t="shared" si="1"/>
        <v>29.84</v>
      </c>
      <c r="I5" s="18">
        <f t="shared" si="2"/>
        <v>51.83</v>
      </c>
      <c r="J5" s="6" t="s">
        <v>13</v>
      </c>
    </row>
    <row r="6" s="1" customFormat="1" customHeight="1" spans="1:10">
      <c r="A6" s="11">
        <v>4</v>
      </c>
      <c r="B6" s="12" t="s">
        <v>16</v>
      </c>
      <c r="C6" s="13" t="s">
        <v>17</v>
      </c>
      <c r="D6" s="14">
        <v>92301020617</v>
      </c>
      <c r="E6" s="20">
        <v>77.9</v>
      </c>
      <c r="F6" s="16">
        <f t="shared" si="0"/>
        <v>23.37</v>
      </c>
      <c r="G6" s="17">
        <v>89</v>
      </c>
      <c r="H6" s="18">
        <f t="shared" si="1"/>
        <v>35.6</v>
      </c>
      <c r="I6" s="18">
        <f t="shared" si="2"/>
        <v>58.97</v>
      </c>
      <c r="J6" s="6" t="s">
        <v>13</v>
      </c>
    </row>
    <row r="7" s="1" customFormat="1" customHeight="1" spans="1:10">
      <c r="A7" s="11">
        <v>5</v>
      </c>
      <c r="B7" s="19"/>
      <c r="C7" s="13" t="s">
        <v>18</v>
      </c>
      <c r="D7" s="14">
        <v>92301021006</v>
      </c>
      <c r="E7" s="20">
        <v>76.2</v>
      </c>
      <c r="F7" s="16">
        <f t="shared" si="0"/>
        <v>22.86</v>
      </c>
      <c r="G7" s="17">
        <v>74.8</v>
      </c>
      <c r="H7" s="18">
        <f t="shared" si="1"/>
        <v>29.92</v>
      </c>
      <c r="I7" s="18">
        <f t="shared" si="2"/>
        <v>52.78</v>
      </c>
      <c r="J7" s="6" t="s">
        <v>13</v>
      </c>
    </row>
    <row r="8" s="1" customFormat="1" customHeight="1" spans="1:10">
      <c r="A8" s="11">
        <v>6</v>
      </c>
      <c r="B8" s="21"/>
      <c r="C8" s="13" t="s">
        <v>19</v>
      </c>
      <c r="D8" s="14">
        <v>92301021511</v>
      </c>
      <c r="E8" s="20">
        <v>77.7</v>
      </c>
      <c r="F8" s="16">
        <f t="shared" si="0"/>
        <v>23.31</v>
      </c>
      <c r="G8" s="22" t="s">
        <v>20</v>
      </c>
      <c r="H8" s="18" t="s">
        <v>20</v>
      </c>
      <c r="I8" s="16">
        <v>23.31</v>
      </c>
      <c r="J8" s="6" t="s">
        <v>21</v>
      </c>
    </row>
    <row r="9" s="1" customFormat="1" customHeight="1" spans="1:10">
      <c r="A9" s="11">
        <v>7</v>
      </c>
      <c r="B9" s="12" t="s">
        <v>22</v>
      </c>
      <c r="C9" s="13" t="s">
        <v>23</v>
      </c>
      <c r="D9" s="14">
        <v>92301020308</v>
      </c>
      <c r="E9" s="20">
        <v>77.9</v>
      </c>
      <c r="F9" s="16">
        <f t="shared" si="0"/>
        <v>23.37</v>
      </c>
      <c r="G9" s="17">
        <v>86.8</v>
      </c>
      <c r="H9" s="18">
        <f t="shared" ref="H9:H14" si="3">G9*0.4</f>
        <v>34.72</v>
      </c>
      <c r="I9" s="18">
        <f t="shared" ref="I9:I14" si="4">F9+H9</f>
        <v>58.09</v>
      </c>
      <c r="J9" s="6" t="s">
        <v>13</v>
      </c>
    </row>
    <row r="10" s="1" customFormat="1" customHeight="1" spans="1:10">
      <c r="A10" s="11">
        <v>8</v>
      </c>
      <c r="B10" s="19"/>
      <c r="C10" s="13" t="s">
        <v>24</v>
      </c>
      <c r="D10" s="14">
        <v>92301020311</v>
      </c>
      <c r="E10" s="20">
        <v>77.65</v>
      </c>
      <c r="F10" s="16">
        <f t="shared" si="0"/>
        <v>23.295</v>
      </c>
      <c r="G10" s="17">
        <v>85.6</v>
      </c>
      <c r="H10" s="18">
        <f t="shared" si="3"/>
        <v>34.24</v>
      </c>
      <c r="I10" s="18">
        <f t="shared" si="4"/>
        <v>57.535</v>
      </c>
      <c r="J10" s="6" t="s">
        <v>13</v>
      </c>
    </row>
    <row r="11" s="1" customFormat="1" customHeight="1" spans="1:10">
      <c r="A11" s="11">
        <v>9</v>
      </c>
      <c r="B11" s="19"/>
      <c r="C11" s="13" t="s">
        <v>25</v>
      </c>
      <c r="D11" s="14">
        <v>92301021429</v>
      </c>
      <c r="E11" s="20">
        <v>77.45</v>
      </c>
      <c r="F11" s="16">
        <f t="shared" si="0"/>
        <v>23.235</v>
      </c>
      <c r="G11" s="17">
        <v>82.4</v>
      </c>
      <c r="H11" s="18">
        <f t="shared" si="3"/>
        <v>32.96</v>
      </c>
      <c r="I11" s="18">
        <f t="shared" si="4"/>
        <v>56.195</v>
      </c>
      <c r="J11" s="6" t="s">
        <v>13</v>
      </c>
    </row>
    <row r="12" s="1" customFormat="1" customHeight="1" spans="1:10">
      <c r="A12" s="11">
        <v>10</v>
      </c>
      <c r="B12" s="19"/>
      <c r="C12" s="13" t="s">
        <v>26</v>
      </c>
      <c r="D12" s="14">
        <v>92301021415</v>
      </c>
      <c r="E12" s="20">
        <v>76.9</v>
      </c>
      <c r="F12" s="16">
        <f t="shared" si="0"/>
        <v>23.07</v>
      </c>
      <c r="G12" s="17">
        <v>81.8</v>
      </c>
      <c r="H12" s="18">
        <f t="shared" si="3"/>
        <v>32.72</v>
      </c>
      <c r="I12" s="18">
        <f t="shared" si="4"/>
        <v>55.79</v>
      </c>
      <c r="J12" s="6" t="s">
        <v>13</v>
      </c>
    </row>
    <row r="13" s="1" customFormat="1" customHeight="1" spans="1:10">
      <c r="A13" s="11">
        <v>11</v>
      </c>
      <c r="B13" s="19"/>
      <c r="C13" s="13" t="s">
        <v>27</v>
      </c>
      <c r="D13" s="14">
        <v>92301020514</v>
      </c>
      <c r="E13" s="20">
        <v>75.85</v>
      </c>
      <c r="F13" s="16">
        <f t="shared" si="0"/>
        <v>22.755</v>
      </c>
      <c r="G13" s="17">
        <v>80.6</v>
      </c>
      <c r="H13" s="18">
        <f t="shared" si="3"/>
        <v>32.24</v>
      </c>
      <c r="I13" s="18">
        <f t="shared" si="4"/>
        <v>54.995</v>
      </c>
      <c r="J13" s="6" t="s">
        <v>13</v>
      </c>
    </row>
    <row r="14" s="1" customFormat="1" customHeight="1" spans="1:10">
      <c r="A14" s="11">
        <v>12</v>
      </c>
      <c r="B14" s="21"/>
      <c r="C14" s="13" t="s">
        <v>28</v>
      </c>
      <c r="D14" s="14">
        <v>92301020530</v>
      </c>
      <c r="E14" s="20">
        <v>76.65</v>
      </c>
      <c r="F14" s="16">
        <f t="shared" si="0"/>
        <v>22.995</v>
      </c>
      <c r="G14" s="17">
        <v>62</v>
      </c>
      <c r="H14" s="18">
        <f t="shared" si="3"/>
        <v>24.8</v>
      </c>
      <c r="I14" s="18">
        <f t="shared" si="4"/>
        <v>47.795</v>
      </c>
      <c r="J14" s="6" t="s">
        <v>13</v>
      </c>
    </row>
  </sheetData>
  <mergeCells count="4">
    <mergeCell ref="A1:J1"/>
    <mergeCell ref="B3:B5"/>
    <mergeCell ref="B6:B8"/>
    <mergeCell ref="B9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雪</cp:lastModifiedBy>
  <dcterms:created xsi:type="dcterms:W3CDTF">2020-11-16T07:24:00Z</dcterms:created>
  <dcterms:modified xsi:type="dcterms:W3CDTF">2020-11-17T02:32:57Z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