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.14" sheetId="1" r:id="rId1"/>
  </sheets>
  <definedNames>
    <definedName name="_xlnm._FilterDatabase" localSheetId="0" hidden="1">'11.14'!$A$2:$O$67</definedName>
  </definedNames>
  <calcPr calcId="144525"/>
</workbook>
</file>

<file path=xl/sharedStrings.xml><?xml version="1.0" encoding="utf-8"?>
<sst xmlns="http://schemas.openxmlformats.org/spreadsheetml/2006/main" count="471" uniqueCount="191">
  <si>
    <t>余庆县2020年公开招聘事业单位人员选岗级体检人员名单（一）</t>
  </si>
  <si>
    <t>序号</t>
  </si>
  <si>
    <t>准考证号</t>
  </si>
  <si>
    <t>姓名</t>
  </si>
  <si>
    <t>报考单位</t>
  </si>
  <si>
    <t>报考职位</t>
  </si>
  <si>
    <t>笔试成绩</t>
  </si>
  <si>
    <t>名次</t>
  </si>
  <si>
    <t>是否资格复审</t>
  </si>
  <si>
    <t>审核结果</t>
  </si>
  <si>
    <t>面试考场</t>
  </si>
  <si>
    <t>面试序号</t>
  </si>
  <si>
    <t>面试成绩</t>
  </si>
  <si>
    <t>总成绩</t>
  </si>
  <si>
    <t>排名</t>
  </si>
  <si>
    <t>是否进入体检、选岗环节</t>
  </si>
  <si>
    <t>10121702603</t>
  </si>
  <si>
    <t>张一</t>
  </si>
  <si>
    <t>1601余庆县大数据发展中心</t>
  </si>
  <si>
    <t>01工作员</t>
  </si>
  <si>
    <r>
      <rPr>
        <sz val="10"/>
        <rFont val="宋体"/>
        <charset val="134"/>
        <scheme val="minor"/>
      </rPr>
      <t>是</t>
    </r>
    <r>
      <rPr>
        <sz val="10"/>
        <rFont val="宋体"/>
        <charset val="0"/>
        <scheme val="minor"/>
      </rPr>
      <t xml:space="preserve"> </t>
    </r>
  </si>
  <si>
    <t>合格</t>
  </si>
  <si>
    <t>是</t>
  </si>
  <si>
    <t>10121701329</t>
  </si>
  <si>
    <t>刘熠鹏</t>
  </si>
  <si>
    <t>10121700107</t>
  </si>
  <si>
    <t>卢春婷</t>
  </si>
  <si>
    <t>1602余庆县工业产业园区管理服务中心</t>
  </si>
  <si>
    <t>10121703908</t>
  </si>
  <si>
    <t>黄东</t>
  </si>
  <si>
    <t>1603余庆县国有资产投资服务中心</t>
  </si>
  <si>
    <t>10121706904</t>
  </si>
  <si>
    <t>黄春云</t>
  </si>
  <si>
    <t>02工作员</t>
  </si>
  <si>
    <t>10121703624</t>
  </si>
  <si>
    <t>倪冰洁</t>
  </si>
  <si>
    <t>1604余庆县融媒体中心</t>
  </si>
  <si>
    <t>10121703612</t>
  </si>
  <si>
    <t>张勤</t>
  </si>
  <si>
    <t>1605余庆县社会救助工作中心</t>
  </si>
  <si>
    <t>10121703823</t>
  </si>
  <si>
    <t>霍威</t>
  </si>
  <si>
    <t>1606余庆县图书馆</t>
  </si>
  <si>
    <t>10121702617</t>
  </si>
  <si>
    <t>杨文敬</t>
  </si>
  <si>
    <t>1607余庆县政务服务中心</t>
  </si>
  <si>
    <t>10121701311</t>
  </si>
  <si>
    <t>石亮</t>
  </si>
  <si>
    <t>1608余庆县建筑服务中心</t>
  </si>
  <si>
    <t>10121703614</t>
  </si>
  <si>
    <t>梁龙培</t>
  </si>
  <si>
    <t>1609余庆县房地产服务中心</t>
  </si>
  <si>
    <t>10121701004</t>
  </si>
  <si>
    <t>王世蒙</t>
  </si>
  <si>
    <t>10121700811</t>
  </si>
  <si>
    <t>肖键诚</t>
  </si>
  <si>
    <t>1610余庆县乡镇国土资源管理所</t>
  </si>
  <si>
    <t>10121707302</t>
  </si>
  <si>
    <t>巴丛刚</t>
  </si>
  <si>
    <t>10121704816</t>
  </si>
  <si>
    <t>郑海英</t>
  </si>
  <si>
    <t>10121706812</t>
  </si>
  <si>
    <t>文孝彬</t>
  </si>
  <si>
    <t>1611余庆县综合经济调查队</t>
  </si>
  <si>
    <t>10121705615</t>
  </si>
  <si>
    <t>郭园园</t>
  </si>
  <si>
    <t>10121705708</t>
  </si>
  <si>
    <t>戴铝</t>
  </si>
  <si>
    <t>10121707408</t>
  </si>
  <si>
    <t>罗梦笛</t>
  </si>
  <si>
    <t>10121704920</t>
  </si>
  <si>
    <t>张有桥</t>
  </si>
  <si>
    <t>1612余庆县中小企业服务中心</t>
  </si>
  <si>
    <t>10121700127</t>
  </si>
  <si>
    <t>龚建</t>
  </si>
  <si>
    <t>10121704912</t>
  </si>
  <si>
    <t>颜雪谷</t>
  </si>
  <si>
    <t>10121700723</t>
  </si>
  <si>
    <t>佘佳林</t>
  </si>
  <si>
    <t>1613余庆县乡镇农业服务中心</t>
  </si>
  <si>
    <t>10121701703</t>
  </si>
  <si>
    <t>王代玉</t>
  </si>
  <si>
    <t>10121703107</t>
  </si>
  <si>
    <t>李举正</t>
  </si>
  <si>
    <t>10121707122</t>
  </si>
  <si>
    <t>雷明</t>
  </si>
  <si>
    <t>10121704426</t>
  </si>
  <si>
    <t>何冰</t>
  </si>
  <si>
    <t>1614余庆县乡镇安全生产监督管理站</t>
  </si>
  <si>
    <t>10121705418</t>
  </si>
  <si>
    <t>郑玉洪</t>
  </si>
  <si>
    <t>10121700721</t>
  </si>
  <si>
    <t>文林松</t>
  </si>
  <si>
    <t>1615余庆县乡镇林业站</t>
  </si>
  <si>
    <t>10121703104</t>
  </si>
  <si>
    <t>杨正萍</t>
  </si>
  <si>
    <t>10121705515</t>
  </si>
  <si>
    <t>何庆</t>
  </si>
  <si>
    <t>03工作员</t>
  </si>
  <si>
    <t>10121701427</t>
  </si>
  <si>
    <t>文祯琦</t>
  </si>
  <si>
    <t>10121704718</t>
  </si>
  <si>
    <t>冉启朋</t>
  </si>
  <si>
    <t>1616余庆县乡镇水务和移民工作站</t>
  </si>
  <si>
    <t>10121705321</t>
  </si>
  <si>
    <t>罗力川</t>
  </si>
  <si>
    <t>10121705021</t>
  </si>
  <si>
    <t>徐浩然</t>
  </si>
  <si>
    <t>10121702327</t>
  </si>
  <si>
    <t>余娜娜</t>
  </si>
  <si>
    <t>10121702712</t>
  </si>
  <si>
    <t>杨雪峰</t>
  </si>
  <si>
    <t>1617余庆县乡镇村镇建设服务中心</t>
  </si>
  <si>
    <t>10121702208</t>
  </si>
  <si>
    <t>李钱治</t>
  </si>
  <si>
    <t>10121706126</t>
  </si>
  <si>
    <t>谢飞</t>
  </si>
  <si>
    <t>1618余庆县乡镇财政所</t>
  </si>
  <si>
    <t>10121703008</t>
  </si>
  <si>
    <t>张金玲</t>
  </si>
  <si>
    <t>10121702005</t>
  </si>
  <si>
    <t>袁源</t>
  </si>
  <si>
    <t>10121706607</t>
  </si>
  <si>
    <t>张龙雨</t>
  </si>
  <si>
    <t>1619余庆县乡镇人力资源和社会保障服务中心</t>
  </si>
  <si>
    <t>10121705508</t>
  </si>
  <si>
    <t>谢月玥</t>
  </si>
  <si>
    <t>10121705509</t>
  </si>
  <si>
    <t>李容</t>
  </si>
  <si>
    <t>10121706408</t>
  </si>
  <si>
    <t>刘莉</t>
  </si>
  <si>
    <t>10121703103</t>
  </si>
  <si>
    <t>罗孝梅</t>
  </si>
  <si>
    <t>10121703219</t>
  </si>
  <si>
    <t>王世念</t>
  </si>
  <si>
    <t>1620余庆县花山苗族乡退役军人服务站</t>
  </si>
  <si>
    <t>10121701525</t>
  </si>
  <si>
    <t>石铝</t>
  </si>
  <si>
    <t>1621余庆县乡镇科技宣教文化信息服务中心</t>
  </si>
  <si>
    <t>10121700420</t>
  </si>
  <si>
    <t>程鹏</t>
  </si>
  <si>
    <t>10121702629</t>
  </si>
  <si>
    <t>彭港军</t>
  </si>
  <si>
    <t>10121700206</t>
  </si>
  <si>
    <t>兰韬</t>
  </si>
  <si>
    <t>10121705425</t>
  </si>
  <si>
    <t>罗小红</t>
  </si>
  <si>
    <t>10121702523</t>
  </si>
  <si>
    <t>田鑫</t>
  </si>
  <si>
    <t>10121703708</t>
  </si>
  <si>
    <t>杨显云</t>
  </si>
  <si>
    <t>1622余庆县教育科学技术发展中心</t>
  </si>
  <si>
    <t>10121702220</t>
  </si>
  <si>
    <t>彭春洁</t>
  </si>
  <si>
    <t>1623余庆县教育教研室</t>
  </si>
  <si>
    <t>10121700515</t>
  </si>
  <si>
    <t>李浩宇</t>
  </si>
  <si>
    <t>1624余庆县学生资助中心</t>
  </si>
  <si>
    <t>10121702625</t>
  </si>
  <si>
    <t>徐梅</t>
  </si>
  <si>
    <t>1625余庆县招生考试服务中心</t>
  </si>
  <si>
    <t>10121703127</t>
  </si>
  <si>
    <t>汪韦州</t>
  </si>
  <si>
    <t>1627余庆县人民医院</t>
  </si>
  <si>
    <t>07网络信息人员</t>
  </si>
  <si>
    <t>10121703417</t>
  </si>
  <si>
    <t>王洋</t>
  </si>
  <si>
    <t>1628余庆县中医医院</t>
  </si>
  <si>
    <t>07信息人员</t>
  </si>
  <si>
    <t>10121707603</t>
  </si>
  <si>
    <t>王丽</t>
  </si>
  <si>
    <t>1629余庆县卫生健康局所属乡镇卫生院</t>
  </si>
  <si>
    <t>09信息人员</t>
  </si>
  <si>
    <t>10121702914</t>
  </si>
  <si>
    <t>祝定银</t>
  </si>
  <si>
    <t>12会计</t>
  </si>
  <si>
    <t>10121703611</t>
  </si>
  <si>
    <t>雷泰玲</t>
  </si>
  <si>
    <t>1630余庆县白泥中学</t>
  </si>
  <si>
    <t>06会计</t>
  </si>
  <si>
    <t>10121706402</t>
  </si>
  <si>
    <t>刘贤</t>
  </si>
  <si>
    <t>1631余庆县松烟小学</t>
  </si>
  <si>
    <t>01会计</t>
  </si>
  <si>
    <t>10121702306</t>
  </si>
  <si>
    <t>刘峻秀</t>
  </si>
  <si>
    <t>1635余庆县中等职业学校</t>
  </si>
  <si>
    <t>10121700801</t>
  </si>
  <si>
    <t>刘静</t>
  </si>
  <si>
    <t>1636余庆中学</t>
  </si>
  <si>
    <t>04会计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</si>
</sst>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4">
    <font>
      <sz val="10"/>
      <name val="Arial"/>
      <charset val="0"/>
    </font>
    <font>
      <b/>
      <sz val="20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177" fontId="0" fillId="0" borderId="0" xfId="0" applyNumberFormat="1" applyFont="1" applyFill="1"/>
    <xf numFmtId="176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Q16" sqref="Q16"/>
    </sheetView>
  </sheetViews>
  <sheetFormatPr defaultColWidth="9.14285714285714" defaultRowHeight="12.75"/>
  <cols>
    <col min="1" max="1" width="5.42857142857143" style="2" customWidth="1"/>
    <col min="2" max="2" width="15.2857142857143" style="2" customWidth="1"/>
    <col min="3" max="3" width="8.57142857142857" style="2" customWidth="1"/>
    <col min="4" max="4" width="43.2857142857143" style="3" customWidth="1"/>
    <col min="5" max="5" width="19.4285714285714" style="3" customWidth="1"/>
    <col min="6" max="6" width="8.71428571428571" style="2" customWidth="1"/>
    <col min="7" max="7" width="4.71428571428571" style="2" customWidth="1"/>
    <col min="8" max="8" width="8.85714285714286" style="2" customWidth="1"/>
    <col min="9" max="9" width="6" style="2" customWidth="1"/>
    <col min="10" max="11" width="5.28571428571429" style="2" customWidth="1"/>
    <col min="12" max="13" width="9.42857142857143" style="4" customWidth="1"/>
    <col min="14" max="14" width="5.42857142857143" style="5" customWidth="1"/>
    <col min="15" max="15" width="9.14285714285714" style="6"/>
    <col min="16" max="16384" width="9.14285714285714" style="2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7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8" t="s">
        <v>9</v>
      </c>
      <c r="J2" s="14" t="s">
        <v>10</v>
      </c>
      <c r="K2" s="14" t="s">
        <v>11</v>
      </c>
      <c r="L2" s="15" t="s">
        <v>12</v>
      </c>
      <c r="M2" s="15" t="s">
        <v>13</v>
      </c>
      <c r="N2" s="16" t="s">
        <v>14</v>
      </c>
      <c r="O2" s="8" t="s">
        <v>15</v>
      </c>
    </row>
    <row r="3" spans="1:15">
      <c r="A3" s="11">
        <v>1</v>
      </c>
      <c r="B3" s="11" t="s">
        <v>16</v>
      </c>
      <c r="C3" s="11" t="s">
        <v>17</v>
      </c>
      <c r="D3" s="12" t="s">
        <v>18</v>
      </c>
      <c r="E3" s="12" t="s">
        <v>19</v>
      </c>
      <c r="F3" s="11">
        <v>106</v>
      </c>
      <c r="G3" s="11">
        <v>1</v>
      </c>
      <c r="H3" s="13" t="s">
        <v>20</v>
      </c>
      <c r="I3" s="11" t="s">
        <v>21</v>
      </c>
      <c r="J3" s="11">
        <v>1</v>
      </c>
      <c r="K3" s="11">
        <v>9</v>
      </c>
      <c r="L3" s="17">
        <v>79.18</v>
      </c>
      <c r="M3" s="17">
        <f t="shared" ref="M3:M66" si="0">ROUND(F3/1.5*0.6+L3*0.4,2)</f>
        <v>74.07</v>
      </c>
      <c r="N3" s="18">
        <v>1</v>
      </c>
      <c r="O3" s="11" t="s">
        <v>22</v>
      </c>
    </row>
    <row r="4" spans="1:15">
      <c r="A4" s="11">
        <v>2</v>
      </c>
      <c r="B4" s="11" t="s">
        <v>23</v>
      </c>
      <c r="C4" s="11" t="s">
        <v>24</v>
      </c>
      <c r="D4" s="12" t="s">
        <v>18</v>
      </c>
      <c r="E4" s="12" t="s">
        <v>19</v>
      </c>
      <c r="F4" s="11">
        <v>93</v>
      </c>
      <c r="G4" s="11">
        <v>5</v>
      </c>
      <c r="H4" s="13" t="s">
        <v>20</v>
      </c>
      <c r="I4" s="11" t="s">
        <v>21</v>
      </c>
      <c r="J4" s="11">
        <v>1</v>
      </c>
      <c r="K4" s="11">
        <v>4</v>
      </c>
      <c r="L4" s="17">
        <v>86.76</v>
      </c>
      <c r="M4" s="17">
        <f t="shared" si="0"/>
        <v>71.9</v>
      </c>
      <c r="N4" s="18">
        <v>2</v>
      </c>
      <c r="O4" s="11" t="s">
        <v>22</v>
      </c>
    </row>
    <row r="5" spans="1:15">
      <c r="A5" s="11">
        <v>3</v>
      </c>
      <c r="B5" s="11" t="s">
        <v>25</v>
      </c>
      <c r="C5" s="11" t="s">
        <v>26</v>
      </c>
      <c r="D5" s="12" t="s">
        <v>27</v>
      </c>
      <c r="E5" s="12" t="s">
        <v>19</v>
      </c>
      <c r="F5" s="11">
        <v>107.5</v>
      </c>
      <c r="G5" s="11">
        <v>1</v>
      </c>
      <c r="H5" s="13" t="s">
        <v>22</v>
      </c>
      <c r="I5" s="11" t="s">
        <v>21</v>
      </c>
      <c r="J5" s="11">
        <v>1</v>
      </c>
      <c r="K5" s="11">
        <v>1</v>
      </c>
      <c r="L5" s="17">
        <v>81.04</v>
      </c>
      <c r="M5" s="17">
        <f t="shared" si="0"/>
        <v>75.42</v>
      </c>
      <c r="N5" s="18">
        <v>1</v>
      </c>
      <c r="O5" s="11" t="s">
        <v>22</v>
      </c>
    </row>
    <row r="6" spans="1:15">
      <c r="A6" s="11">
        <v>4</v>
      </c>
      <c r="B6" s="11" t="s">
        <v>28</v>
      </c>
      <c r="C6" s="11" t="s">
        <v>29</v>
      </c>
      <c r="D6" s="12" t="s">
        <v>30</v>
      </c>
      <c r="E6" s="12" t="s">
        <v>19</v>
      </c>
      <c r="F6" s="11">
        <v>92</v>
      </c>
      <c r="G6" s="11">
        <v>1</v>
      </c>
      <c r="H6" s="13" t="s">
        <v>22</v>
      </c>
      <c r="I6" s="11" t="s">
        <v>21</v>
      </c>
      <c r="J6" s="11">
        <v>1</v>
      </c>
      <c r="K6" s="11">
        <v>25</v>
      </c>
      <c r="L6" s="17">
        <v>77.56</v>
      </c>
      <c r="M6" s="17">
        <f t="shared" si="0"/>
        <v>67.82</v>
      </c>
      <c r="N6" s="18">
        <v>1</v>
      </c>
      <c r="O6" s="11" t="s">
        <v>22</v>
      </c>
    </row>
    <row r="7" spans="1:15">
      <c r="A7" s="11">
        <v>5</v>
      </c>
      <c r="B7" s="11" t="s">
        <v>31</v>
      </c>
      <c r="C7" s="11" t="s">
        <v>32</v>
      </c>
      <c r="D7" s="12" t="s">
        <v>30</v>
      </c>
      <c r="E7" s="12" t="s">
        <v>33</v>
      </c>
      <c r="F7" s="11">
        <v>95.5</v>
      </c>
      <c r="G7" s="11">
        <v>1</v>
      </c>
      <c r="H7" s="13" t="s">
        <v>22</v>
      </c>
      <c r="I7" s="11" t="s">
        <v>21</v>
      </c>
      <c r="J7" s="11">
        <v>1</v>
      </c>
      <c r="K7" s="11">
        <v>21</v>
      </c>
      <c r="L7" s="17">
        <v>81.02</v>
      </c>
      <c r="M7" s="17">
        <f t="shared" si="0"/>
        <v>70.61</v>
      </c>
      <c r="N7" s="18">
        <v>1</v>
      </c>
      <c r="O7" s="11" t="s">
        <v>22</v>
      </c>
    </row>
    <row r="8" spans="1:15">
      <c r="A8" s="11">
        <v>6</v>
      </c>
      <c r="B8" s="11" t="s">
        <v>34</v>
      </c>
      <c r="C8" s="11" t="s">
        <v>35</v>
      </c>
      <c r="D8" s="12" t="s">
        <v>36</v>
      </c>
      <c r="E8" s="12" t="s">
        <v>19</v>
      </c>
      <c r="F8" s="11">
        <v>90.5</v>
      </c>
      <c r="G8" s="11">
        <v>1</v>
      </c>
      <c r="H8" s="13" t="s">
        <v>22</v>
      </c>
      <c r="I8" s="11" t="s">
        <v>21</v>
      </c>
      <c r="J8" s="11">
        <v>1</v>
      </c>
      <c r="K8" s="11">
        <v>31</v>
      </c>
      <c r="L8" s="17">
        <v>80.52</v>
      </c>
      <c r="M8" s="17">
        <f t="shared" si="0"/>
        <v>68.41</v>
      </c>
      <c r="N8" s="18">
        <v>1</v>
      </c>
      <c r="O8" s="11" t="s">
        <v>22</v>
      </c>
    </row>
    <row r="9" spans="1:15">
      <c r="A9" s="11">
        <v>7</v>
      </c>
      <c r="B9" s="11" t="s">
        <v>37</v>
      </c>
      <c r="C9" s="11" t="s">
        <v>38</v>
      </c>
      <c r="D9" s="12" t="s">
        <v>39</v>
      </c>
      <c r="E9" s="12" t="s">
        <v>19</v>
      </c>
      <c r="F9" s="11">
        <v>102</v>
      </c>
      <c r="G9" s="11">
        <v>1</v>
      </c>
      <c r="H9" s="13" t="s">
        <v>22</v>
      </c>
      <c r="I9" s="11" t="s">
        <v>21</v>
      </c>
      <c r="J9" s="11">
        <v>1</v>
      </c>
      <c r="K9" s="11">
        <v>10</v>
      </c>
      <c r="L9" s="17">
        <v>83.58</v>
      </c>
      <c r="M9" s="17">
        <f t="shared" si="0"/>
        <v>74.23</v>
      </c>
      <c r="N9" s="18">
        <v>1</v>
      </c>
      <c r="O9" s="11" t="s">
        <v>22</v>
      </c>
    </row>
    <row r="10" spans="1:15">
      <c r="A10" s="11">
        <v>8</v>
      </c>
      <c r="B10" s="11" t="s">
        <v>40</v>
      </c>
      <c r="C10" s="11" t="s">
        <v>41</v>
      </c>
      <c r="D10" s="12" t="s">
        <v>42</v>
      </c>
      <c r="E10" s="12" t="s">
        <v>19</v>
      </c>
      <c r="F10" s="11">
        <v>89</v>
      </c>
      <c r="G10" s="11">
        <v>1</v>
      </c>
      <c r="H10" s="13" t="s">
        <v>22</v>
      </c>
      <c r="I10" s="11" t="s">
        <v>21</v>
      </c>
      <c r="J10" s="11">
        <v>1</v>
      </c>
      <c r="K10" s="11">
        <v>14</v>
      </c>
      <c r="L10" s="17">
        <v>82.08</v>
      </c>
      <c r="M10" s="17">
        <f t="shared" si="0"/>
        <v>68.43</v>
      </c>
      <c r="N10" s="18">
        <v>1</v>
      </c>
      <c r="O10" s="11" t="s">
        <v>22</v>
      </c>
    </row>
    <row r="11" spans="1:15">
      <c r="A11" s="11">
        <v>9</v>
      </c>
      <c r="B11" s="11" t="s">
        <v>43</v>
      </c>
      <c r="C11" s="11" t="s">
        <v>44</v>
      </c>
      <c r="D11" s="12" t="s">
        <v>45</v>
      </c>
      <c r="E11" s="12" t="s">
        <v>19</v>
      </c>
      <c r="F11" s="11">
        <v>100</v>
      </c>
      <c r="G11" s="11">
        <v>1</v>
      </c>
      <c r="H11" s="13" t="s">
        <v>22</v>
      </c>
      <c r="I11" s="11" t="s">
        <v>21</v>
      </c>
      <c r="J11" s="11">
        <v>1</v>
      </c>
      <c r="K11" s="11">
        <v>18</v>
      </c>
      <c r="L11" s="17">
        <v>77.2</v>
      </c>
      <c r="M11" s="17">
        <f t="shared" si="0"/>
        <v>70.88</v>
      </c>
      <c r="N11" s="18">
        <v>1</v>
      </c>
      <c r="O11" s="11" t="s">
        <v>22</v>
      </c>
    </row>
    <row r="12" spans="1:15">
      <c r="A12" s="11">
        <v>10</v>
      </c>
      <c r="B12" s="11" t="s">
        <v>46</v>
      </c>
      <c r="C12" s="11" t="s">
        <v>47</v>
      </c>
      <c r="D12" s="12" t="s">
        <v>48</v>
      </c>
      <c r="E12" s="12" t="s">
        <v>19</v>
      </c>
      <c r="F12" s="11">
        <v>89</v>
      </c>
      <c r="G12" s="11">
        <v>1</v>
      </c>
      <c r="H12" s="13" t="s">
        <v>22</v>
      </c>
      <c r="I12" s="11" t="s">
        <v>21</v>
      </c>
      <c r="J12" s="11">
        <v>1</v>
      </c>
      <c r="K12" s="11">
        <v>23</v>
      </c>
      <c r="L12" s="17">
        <v>74.74</v>
      </c>
      <c r="M12" s="17">
        <f t="shared" si="0"/>
        <v>65.5</v>
      </c>
      <c r="N12" s="18">
        <v>1</v>
      </c>
      <c r="O12" s="11" t="s">
        <v>22</v>
      </c>
    </row>
    <row r="13" spans="1:15">
      <c r="A13" s="11">
        <v>11</v>
      </c>
      <c r="B13" s="11" t="s">
        <v>49</v>
      </c>
      <c r="C13" s="11" t="s">
        <v>50</v>
      </c>
      <c r="D13" s="12" t="s">
        <v>51</v>
      </c>
      <c r="E13" s="12" t="s">
        <v>19</v>
      </c>
      <c r="F13" s="11">
        <v>102</v>
      </c>
      <c r="G13" s="11">
        <v>1</v>
      </c>
      <c r="H13" s="13" t="s">
        <v>22</v>
      </c>
      <c r="I13" s="11" t="s">
        <v>21</v>
      </c>
      <c r="J13" s="11">
        <v>2</v>
      </c>
      <c r="K13" s="11">
        <v>17</v>
      </c>
      <c r="L13" s="17">
        <v>84</v>
      </c>
      <c r="M13" s="17">
        <f t="shared" si="0"/>
        <v>74.4</v>
      </c>
      <c r="N13" s="18">
        <v>1</v>
      </c>
      <c r="O13" s="11" t="s">
        <v>22</v>
      </c>
    </row>
    <row r="14" spans="1:15">
      <c r="A14" s="11">
        <v>12</v>
      </c>
      <c r="B14" s="11" t="s">
        <v>52</v>
      </c>
      <c r="C14" s="11" t="s">
        <v>53</v>
      </c>
      <c r="D14" s="12" t="s">
        <v>51</v>
      </c>
      <c r="E14" s="12" t="s">
        <v>19</v>
      </c>
      <c r="F14" s="11">
        <v>99</v>
      </c>
      <c r="G14" s="11">
        <v>2</v>
      </c>
      <c r="H14" s="13" t="s">
        <v>22</v>
      </c>
      <c r="I14" s="11" t="s">
        <v>21</v>
      </c>
      <c r="J14" s="11">
        <v>2</v>
      </c>
      <c r="K14" s="11">
        <v>16</v>
      </c>
      <c r="L14" s="17">
        <v>79.8</v>
      </c>
      <c r="M14" s="17">
        <f t="shared" si="0"/>
        <v>71.52</v>
      </c>
      <c r="N14" s="18">
        <v>2</v>
      </c>
      <c r="O14" s="11" t="s">
        <v>22</v>
      </c>
    </row>
    <row r="15" spans="1:15">
      <c r="A15" s="11">
        <v>13</v>
      </c>
      <c r="B15" s="11" t="s">
        <v>54</v>
      </c>
      <c r="C15" s="11" t="s">
        <v>55</v>
      </c>
      <c r="D15" s="12" t="s">
        <v>56</v>
      </c>
      <c r="E15" s="12" t="s">
        <v>33</v>
      </c>
      <c r="F15" s="11">
        <v>107</v>
      </c>
      <c r="G15" s="11">
        <v>1</v>
      </c>
      <c r="H15" s="13" t="s">
        <v>22</v>
      </c>
      <c r="I15" s="11" t="s">
        <v>21</v>
      </c>
      <c r="J15" s="11">
        <v>2</v>
      </c>
      <c r="K15" s="11">
        <v>22</v>
      </c>
      <c r="L15" s="17">
        <v>76.44</v>
      </c>
      <c r="M15" s="17">
        <f t="shared" si="0"/>
        <v>73.38</v>
      </c>
      <c r="N15" s="18">
        <v>1</v>
      </c>
      <c r="O15" s="11" t="s">
        <v>22</v>
      </c>
    </row>
    <row r="16" spans="1:15">
      <c r="A16" s="11">
        <v>14</v>
      </c>
      <c r="B16" s="11" t="s">
        <v>57</v>
      </c>
      <c r="C16" s="11" t="s">
        <v>58</v>
      </c>
      <c r="D16" s="12" t="s">
        <v>56</v>
      </c>
      <c r="E16" s="12" t="s">
        <v>33</v>
      </c>
      <c r="F16" s="11">
        <v>96</v>
      </c>
      <c r="G16" s="11">
        <v>3</v>
      </c>
      <c r="H16" s="13" t="s">
        <v>22</v>
      </c>
      <c r="I16" s="11" t="s">
        <v>21</v>
      </c>
      <c r="J16" s="11">
        <v>2</v>
      </c>
      <c r="K16" s="11">
        <v>24</v>
      </c>
      <c r="L16" s="17">
        <v>82.2</v>
      </c>
      <c r="M16" s="17">
        <f t="shared" si="0"/>
        <v>71.28</v>
      </c>
      <c r="N16" s="18">
        <v>2</v>
      </c>
      <c r="O16" s="11" t="s">
        <v>22</v>
      </c>
    </row>
    <row r="17" spans="1:15">
      <c r="A17" s="11">
        <v>15</v>
      </c>
      <c r="B17" s="11" t="s">
        <v>59</v>
      </c>
      <c r="C17" s="11" t="s">
        <v>60</v>
      </c>
      <c r="D17" s="12" t="s">
        <v>56</v>
      </c>
      <c r="E17" s="12" t="s">
        <v>33</v>
      </c>
      <c r="F17" s="11">
        <v>91.5</v>
      </c>
      <c r="G17" s="11">
        <v>9</v>
      </c>
      <c r="H17" s="13" t="s">
        <v>22</v>
      </c>
      <c r="I17" s="11" t="s">
        <v>21</v>
      </c>
      <c r="J17" s="11">
        <v>2</v>
      </c>
      <c r="K17" s="11">
        <v>25</v>
      </c>
      <c r="L17" s="17">
        <v>86.6</v>
      </c>
      <c r="M17" s="17">
        <f t="shared" si="0"/>
        <v>71.24</v>
      </c>
      <c r="N17" s="18">
        <v>3</v>
      </c>
      <c r="O17" s="11" t="s">
        <v>22</v>
      </c>
    </row>
    <row r="18" spans="1:15">
      <c r="A18" s="11">
        <v>16</v>
      </c>
      <c r="B18" s="11" t="s">
        <v>61</v>
      </c>
      <c r="C18" s="11" t="s">
        <v>62</v>
      </c>
      <c r="D18" s="12" t="s">
        <v>63</v>
      </c>
      <c r="E18" s="12" t="s">
        <v>19</v>
      </c>
      <c r="F18" s="11">
        <v>107</v>
      </c>
      <c r="G18" s="11">
        <v>1</v>
      </c>
      <c r="H18" s="13" t="s">
        <v>22</v>
      </c>
      <c r="I18" s="11" t="s">
        <v>21</v>
      </c>
      <c r="J18" s="11">
        <v>2</v>
      </c>
      <c r="K18" s="11">
        <v>7</v>
      </c>
      <c r="L18" s="17">
        <v>79.7</v>
      </c>
      <c r="M18" s="17">
        <f t="shared" si="0"/>
        <v>74.68</v>
      </c>
      <c r="N18" s="18">
        <v>1</v>
      </c>
      <c r="O18" s="11" t="s">
        <v>22</v>
      </c>
    </row>
    <row r="19" spans="1:15">
      <c r="A19" s="11">
        <v>17</v>
      </c>
      <c r="B19" s="11" t="s">
        <v>64</v>
      </c>
      <c r="C19" s="11" t="s">
        <v>65</v>
      </c>
      <c r="D19" s="12" t="s">
        <v>63</v>
      </c>
      <c r="E19" s="12" t="s">
        <v>19</v>
      </c>
      <c r="F19" s="11">
        <v>103.5</v>
      </c>
      <c r="G19" s="11">
        <v>2</v>
      </c>
      <c r="H19" s="13" t="s">
        <v>22</v>
      </c>
      <c r="I19" s="11" t="s">
        <v>21</v>
      </c>
      <c r="J19" s="11">
        <v>2</v>
      </c>
      <c r="K19" s="11">
        <v>10</v>
      </c>
      <c r="L19" s="17">
        <v>77.6</v>
      </c>
      <c r="M19" s="17">
        <f t="shared" si="0"/>
        <v>72.44</v>
      </c>
      <c r="N19" s="18">
        <v>2</v>
      </c>
      <c r="O19" s="11" t="s">
        <v>22</v>
      </c>
    </row>
    <row r="20" spans="1:15">
      <c r="A20" s="11">
        <v>18</v>
      </c>
      <c r="B20" s="11" t="s">
        <v>66</v>
      </c>
      <c r="C20" s="11" t="s">
        <v>67</v>
      </c>
      <c r="D20" s="12" t="s">
        <v>63</v>
      </c>
      <c r="E20" s="12" t="s">
        <v>19</v>
      </c>
      <c r="F20" s="11">
        <v>97</v>
      </c>
      <c r="G20" s="11">
        <v>5</v>
      </c>
      <c r="H20" s="13" t="s">
        <v>22</v>
      </c>
      <c r="I20" s="11" t="s">
        <v>21</v>
      </c>
      <c r="J20" s="11">
        <v>2</v>
      </c>
      <c r="K20" s="11">
        <v>2</v>
      </c>
      <c r="L20" s="17">
        <v>83.2</v>
      </c>
      <c r="M20" s="17">
        <f t="shared" si="0"/>
        <v>72.08</v>
      </c>
      <c r="N20" s="18">
        <v>3</v>
      </c>
      <c r="O20" s="11" t="s">
        <v>22</v>
      </c>
    </row>
    <row r="21" spans="1:15">
      <c r="A21" s="11">
        <v>19</v>
      </c>
      <c r="B21" s="11" t="s">
        <v>68</v>
      </c>
      <c r="C21" s="11" t="s">
        <v>69</v>
      </c>
      <c r="D21" s="12" t="s">
        <v>63</v>
      </c>
      <c r="E21" s="12" t="s">
        <v>19</v>
      </c>
      <c r="F21" s="11">
        <v>95</v>
      </c>
      <c r="G21" s="11">
        <v>6</v>
      </c>
      <c r="H21" s="13" t="s">
        <v>22</v>
      </c>
      <c r="I21" s="11" t="s">
        <v>21</v>
      </c>
      <c r="J21" s="11">
        <v>2</v>
      </c>
      <c r="K21" s="11">
        <v>12</v>
      </c>
      <c r="L21" s="17">
        <v>82.4</v>
      </c>
      <c r="M21" s="17">
        <f t="shared" si="0"/>
        <v>70.96</v>
      </c>
      <c r="N21" s="18">
        <v>4</v>
      </c>
      <c r="O21" s="11" t="s">
        <v>22</v>
      </c>
    </row>
    <row r="22" spans="1:15">
      <c r="A22" s="11">
        <v>20</v>
      </c>
      <c r="B22" s="11" t="s">
        <v>70</v>
      </c>
      <c r="C22" s="11" t="s">
        <v>71</v>
      </c>
      <c r="D22" s="12" t="s">
        <v>72</v>
      </c>
      <c r="E22" s="12" t="s">
        <v>19</v>
      </c>
      <c r="F22" s="11">
        <v>101</v>
      </c>
      <c r="G22" s="11">
        <v>1</v>
      </c>
      <c r="H22" s="13" t="s">
        <v>22</v>
      </c>
      <c r="I22" s="11" t="s">
        <v>21</v>
      </c>
      <c r="J22" s="11">
        <v>2</v>
      </c>
      <c r="K22" s="11">
        <v>14</v>
      </c>
      <c r="L22" s="17">
        <v>74</v>
      </c>
      <c r="M22" s="17">
        <f t="shared" si="0"/>
        <v>70</v>
      </c>
      <c r="N22" s="18">
        <v>1</v>
      </c>
      <c r="O22" s="11" t="s">
        <v>22</v>
      </c>
    </row>
    <row r="23" spans="1:15">
      <c r="A23" s="11">
        <v>21</v>
      </c>
      <c r="B23" s="11" t="s">
        <v>73</v>
      </c>
      <c r="C23" s="11" t="s">
        <v>74</v>
      </c>
      <c r="D23" s="12" t="s">
        <v>56</v>
      </c>
      <c r="E23" s="12" t="s">
        <v>19</v>
      </c>
      <c r="F23" s="11">
        <v>111.5</v>
      </c>
      <c r="G23" s="11">
        <v>1</v>
      </c>
      <c r="H23" s="13" t="s">
        <v>22</v>
      </c>
      <c r="I23" s="11" t="s">
        <v>21</v>
      </c>
      <c r="J23" s="11">
        <v>3</v>
      </c>
      <c r="K23" s="11">
        <v>22</v>
      </c>
      <c r="L23" s="17">
        <v>76.6</v>
      </c>
      <c r="M23" s="17">
        <f t="shared" si="0"/>
        <v>75.24</v>
      </c>
      <c r="N23" s="18">
        <v>1</v>
      </c>
      <c r="O23" s="11" t="s">
        <v>22</v>
      </c>
    </row>
    <row r="24" spans="1:15">
      <c r="A24" s="11">
        <v>22</v>
      </c>
      <c r="B24" s="11" t="s">
        <v>75</v>
      </c>
      <c r="C24" s="11" t="s">
        <v>76</v>
      </c>
      <c r="D24" s="12" t="s">
        <v>56</v>
      </c>
      <c r="E24" s="12" t="s">
        <v>19</v>
      </c>
      <c r="F24" s="11">
        <v>101.5</v>
      </c>
      <c r="G24" s="11">
        <v>2</v>
      </c>
      <c r="H24" s="13" t="s">
        <v>22</v>
      </c>
      <c r="I24" s="11" t="s">
        <v>21</v>
      </c>
      <c r="J24" s="11">
        <v>3</v>
      </c>
      <c r="K24" s="11">
        <v>21</v>
      </c>
      <c r="L24" s="17">
        <v>84.2</v>
      </c>
      <c r="M24" s="17">
        <f t="shared" si="0"/>
        <v>74.28</v>
      </c>
      <c r="N24" s="18">
        <v>2</v>
      </c>
      <c r="O24" s="11" t="s">
        <v>22</v>
      </c>
    </row>
    <row r="25" spans="1:15">
      <c r="A25" s="11">
        <v>23</v>
      </c>
      <c r="B25" s="11" t="s">
        <v>77</v>
      </c>
      <c r="C25" s="11" t="s">
        <v>78</v>
      </c>
      <c r="D25" s="12" t="s">
        <v>79</v>
      </c>
      <c r="E25" s="12" t="s">
        <v>19</v>
      </c>
      <c r="F25" s="11">
        <v>102</v>
      </c>
      <c r="G25" s="11">
        <v>1</v>
      </c>
      <c r="H25" s="13" t="s">
        <v>22</v>
      </c>
      <c r="I25" s="11" t="s">
        <v>21</v>
      </c>
      <c r="J25" s="11">
        <v>3</v>
      </c>
      <c r="K25" s="11">
        <v>3</v>
      </c>
      <c r="L25" s="17">
        <v>73.2</v>
      </c>
      <c r="M25" s="17">
        <f t="shared" si="0"/>
        <v>70.08</v>
      </c>
      <c r="N25" s="18">
        <v>1</v>
      </c>
      <c r="O25" s="11" t="s">
        <v>22</v>
      </c>
    </row>
    <row r="26" spans="1:15">
      <c r="A26" s="11">
        <v>24</v>
      </c>
      <c r="B26" s="11" t="s">
        <v>80</v>
      </c>
      <c r="C26" s="11" t="s">
        <v>81</v>
      </c>
      <c r="D26" s="12" t="s">
        <v>79</v>
      </c>
      <c r="E26" s="12" t="s">
        <v>19</v>
      </c>
      <c r="F26" s="11">
        <v>79.5</v>
      </c>
      <c r="G26" s="11">
        <v>2</v>
      </c>
      <c r="H26" s="13" t="s">
        <v>22</v>
      </c>
      <c r="I26" s="11" t="s">
        <v>21</v>
      </c>
      <c r="J26" s="11">
        <v>3</v>
      </c>
      <c r="K26" s="11">
        <v>7</v>
      </c>
      <c r="L26" s="17">
        <v>81</v>
      </c>
      <c r="M26" s="17">
        <f t="shared" si="0"/>
        <v>64.2</v>
      </c>
      <c r="N26" s="18">
        <v>2</v>
      </c>
      <c r="O26" s="11" t="s">
        <v>22</v>
      </c>
    </row>
    <row r="27" spans="1:15">
      <c r="A27" s="11">
        <v>25</v>
      </c>
      <c r="B27" s="11" t="s">
        <v>82</v>
      </c>
      <c r="C27" s="11" t="s">
        <v>83</v>
      </c>
      <c r="D27" s="12" t="s">
        <v>79</v>
      </c>
      <c r="E27" s="12" t="s">
        <v>19</v>
      </c>
      <c r="F27" s="11">
        <v>71.5</v>
      </c>
      <c r="G27" s="11">
        <v>3</v>
      </c>
      <c r="H27" s="13" t="s">
        <v>22</v>
      </c>
      <c r="I27" s="11" t="s">
        <v>21</v>
      </c>
      <c r="J27" s="11">
        <v>3</v>
      </c>
      <c r="K27" s="11">
        <v>5</v>
      </c>
      <c r="L27" s="17">
        <v>74.2</v>
      </c>
      <c r="M27" s="17">
        <f t="shared" si="0"/>
        <v>58.28</v>
      </c>
      <c r="N27" s="18">
        <v>3</v>
      </c>
      <c r="O27" s="11" t="s">
        <v>22</v>
      </c>
    </row>
    <row r="28" spans="1:15">
      <c r="A28" s="11">
        <v>26</v>
      </c>
      <c r="B28" s="11" t="s">
        <v>84</v>
      </c>
      <c r="C28" s="11" t="s">
        <v>85</v>
      </c>
      <c r="D28" s="12" t="s">
        <v>79</v>
      </c>
      <c r="E28" s="12" t="s">
        <v>33</v>
      </c>
      <c r="F28" s="11">
        <v>81.5</v>
      </c>
      <c r="G28" s="11">
        <v>2</v>
      </c>
      <c r="H28" s="13" t="s">
        <v>22</v>
      </c>
      <c r="I28" s="11" t="s">
        <v>21</v>
      </c>
      <c r="J28" s="11">
        <v>3</v>
      </c>
      <c r="K28" s="11">
        <v>17</v>
      </c>
      <c r="L28" s="17">
        <v>79.8</v>
      </c>
      <c r="M28" s="17">
        <f t="shared" si="0"/>
        <v>64.52</v>
      </c>
      <c r="N28" s="18">
        <v>1</v>
      </c>
      <c r="O28" s="11" t="s">
        <v>22</v>
      </c>
    </row>
    <row r="29" spans="1:15">
      <c r="A29" s="11">
        <v>27</v>
      </c>
      <c r="B29" s="11" t="s">
        <v>86</v>
      </c>
      <c r="C29" s="11" t="s">
        <v>87</v>
      </c>
      <c r="D29" s="12" t="s">
        <v>88</v>
      </c>
      <c r="E29" s="12" t="s">
        <v>19</v>
      </c>
      <c r="F29" s="11">
        <v>93</v>
      </c>
      <c r="G29" s="11">
        <v>1</v>
      </c>
      <c r="H29" s="13" t="s">
        <v>22</v>
      </c>
      <c r="I29" s="11" t="s">
        <v>21</v>
      </c>
      <c r="J29" s="11">
        <v>3</v>
      </c>
      <c r="K29" s="11">
        <v>31</v>
      </c>
      <c r="L29" s="17">
        <v>78</v>
      </c>
      <c r="M29" s="17">
        <f t="shared" si="0"/>
        <v>68.4</v>
      </c>
      <c r="N29" s="18">
        <v>1</v>
      </c>
      <c r="O29" s="11" t="s">
        <v>22</v>
      </c>
    </row>
    <row r="30" spans="1:15">
      <c r="A30" s="11">
        <v>28</v>
      </c>
      <c r="B30" s="11" t="s">
        <v>89</v>
      </c>
      <c r="C30" s="11" t="s">
        <v>90</v>
      </c>
      <c r="D30" s="12" t="s">
        <v>88</v>
      </c>
      <c r="E30" s="12" t="s">
        <v>33</v>
      </c>
      <c r="F30" s="11">
        <v>88</v>
      </c>
      <c r="G30" s="11">
        <v>1</v>
      </c>
      <c r="H30" s="13" t="s">
        <v>22</v>
      </c>
      <c r="I30" s="11" t="s">
        <v>21</v>
      </c>
      <c r="J30" s="11">
        <v>3</v>
      </c>
      <c r="K30" s="11">
        <v>9</v>
      </c>
      <c r="L30" s="17">
        <v>76.4</v>
      </c>
      <c r="M30" s="17">
        <f t="shared" si="0"/>
        <v>65.76</v>
      </c>
      <c r="N30" s="18">
        <v>1</v>
      </c>
      <c r="O30" s="11" t="s">
        <v>22</v>
      </c>
    </row>
    <row r="31" spans="1:15">
      <c r="A31" s="11">
        <v>29</v>
      </c>
      <c r="B31" s="11" t="s">
        <v>91</v>
      </c>
      <c r="C31" s="11" t="s">
        <v>92</v>
      </c>
      <c r="D31" s="12" t="s">
        <v>93</v>
      </c>
      <c r="E31" s="12" t="s">
        <v>19</v>
      </c>
      <c r="F31" s="11">
        <v>90.5</v>
      </c>
      <c r="G31" s="11">
        <v>1</v>
      </c>
      <c r="H31" s="13" t="s">
        <v>22</v>
      </c>
      <c r="I31" s="11" t="s">
        <v>21</v>
      </c>
      <c r="J31" s="11">
        <v>3</v>
      </c>
      <c r="K31" s="11">
        <v>11</v>
      </c>
      <c r="L31" s="17">
        <v>76.8</v>
      </c>
      <c r="M31" s="17">
        <f t="shared" si="0"/>
        <v>66.92</v>
      </c>
      <c r="N31" s="18">
        <v>1</v>
      </c>
      <c r="O31" s="11" t="s">
        <v>22</v>
      </c>
    </row>
    <row r="32" spans="1:15">
      <c r="A32" s="11">
        <v>30</v>
      </c>
      <c r="B32" s="11" t="s">
        <v>94</v>
      </c>
      <c r="C32" s="11" t="s">
        <v>95</v>
      </c>
      <c r="D32" s="12" t="s">
        <v>93</v>
      </c>
      <c r="E32" s="12" t="s">
        <v>33</v>
      </c>
      <c r="F32" s="11">
        <v>86</v>
      </c>
      <c r="G32" s="11">
        <v>1</v>
      </c>
      <c r="H32" s="13" t="s">
        <v>22</v>
      </c>
      <c r="I32" s="11" t="s">
        <v>21</v>
      </c>
      <c r="J32" s="11">
        <v>3</v>
      </c>
      <c r="K32" s="11">
        <v>12</v>
      </c>
      <c r="L32" s="17">
        <v>83.6</v>
      </c>
      <c r="M32" s="17">
        <f t="shared" si="0"/>
        <v>67.84</v>
      </c>
      <c r="N32" s="18">
        <v>1</v>
      </c>
      <c r="O32" s="11" t="s">
        <v>22</v>
      </c>
    </row>
    <row r="33" spans="1:15">
      <c r="A33" s="11">
        <v>31</v>
      </c>
      <c r="B33" s="11" t="s">
        <v>96</v>
      </c>
      <c r="C33" s="11" t="s">
        <v>97</v>
      </c>
      <c r="D33" s="12" t="s">
        <v>93</v>
      </c>
      <c r="E33" s="12" t="s">
        <v>98</v>
      </c>
      <c r="F33" s="11">
        <v>104</v>
      </c>
      <c r="G33" s="11">
        <v>1</v>
      </c>
      <c r="H33" s="13" t="s">
        <v>22</v>
      </c>
      <c r="I33" s="11" t="s">
        <v>21</v>
      </c>
      <c r="J33" s="11">
        <v>3</v>
      </c>
      <c r="K33" s="11">
        <v>25</v>
      </c>
      <c r="L33" s="17">
        <v>78.2</v>
      </c>
      <c r="M33" s="17">
        <f t="shared" si="0"/>
        <v>72.88</v>
      </c>
      <c r="N33" s="18">
        <v>1</v>
      </c>
      <c r="O33" s="11" t="s">
        <v>22</v>
      </c>
    </row>
    <row r="34" spans="1:15">
      <c r="A34" s="11">
        <v>32</v>
      </c>
      <c r="B34" s="11" t="s">
        <v>99</v>
      </c>
      <c r="C34" s="11" t="s">
        <v>100</v>
      </c>
      <c r="D34" s="12" t="s">
        <v>93</v>
      </c>
      <c r="E34" s="12" t="s">
        <v>98</v>
      </c>
      <c r="F34" s="11">
        <v>99.5</v>
      </c>
      <c r="G34" s="11">
        <v>2</v>
      </c>
      <c r="H34" s="13" t="s">
        <v>22</v>
      </c>
      <c r="I34" s="11" t="s">
        <v>21</v>
      </c>
      <c r="J34" s="11">
        <v>3</v>
      </c>
      <c r="K34" s="11">
        <v>28</v>
      </c>
      <c r="L34" s="17">
        <v>80.2</v>
      </c>
      <c r="M34" s="17">
        <f t="shared" si="0"/>
        <v>71.88</v>
      </c>
      <c r="N34" s="18">
        <v>2</v>
      </c>
      <c r="O34" s="11" t="s">
        <v>22</v>
      </c>
    </row>
    <row r="35" spans="1:15">
      <c r="A35" s="11">
        <v>33</v>
      </c>
      <c r="B35" s="11" t="s">
        <v>101</v>
      </c>
      <c r="C35" s="11" t="s">
        <v>102</v>
      </c>
      <c r="D35" s="12" t="s">
        <v>103</v>
      </c>
      <c r="E35" s="12" t="s">
        <v>19</v>
      </c>
      <c r="F35" s="11">
        <v>98.5</v>
      </c>
      <c r="G35" s="11">
        <v>1</v>
      </c>
      <c r="H35" s="13" t="s">
        <v>22</v>
      </c>
      <c r="I35" s="11" t="s">
        <v>21</v>
      </c>
      <c r="J35" s="11">
        <v>4</v>
      </c>
      <c r="K35" s="11">
        <v>1</v>
      </c>
      <c r="L35" s="17">
        <v>78.22</v>
      </c>
      <c r="M35" s="17">
        <f t="shared" si="0"/>
        <v>70.69</v>
      </c>
      <c r="N35" s="18">
        <v>1</v>
      </c>
      <c r="O35" s="11" t="s">
        <v>22</v>
      </c>
    </row>
    <row r="36" spans="1:15">
      <c r="A36" s="11">
        <v>34</v>
      </c>
      <c r="B36" s="11" t="s">
        <v>104</v>
      </c>
      <c r="C36" s="11" t="s">
        <v>105</v>
      </c>
      <c r="D36" s="12" t="s">
        <v>103</v>
      </c>
      <c r="E36" s="12" t="s">
        <v>33</v>
      </c>
      <c r="F36" s="11">
        <v>99</v>
      </c>
      <c r="G36" s="11">
        <v>1</v>
      </c>
      <c r="H36" s="13" t="s">
        <v>22</v>
      </c>
      <c r="I36" s="11" t="s">
        <v>21</v>
      </c>
      <c r="J36" s="11">
        <v>4</v>
      </c>
      <c r="K36" s="11">
        <v>25</v>
      </c>
      <c r="L36" s="17">
        <v>79.4</v>
      </c>
      <c r="M36" s="17">
        <f t="shared" si="0"/>
        <v>71.36</v>
      </c>
      <c r="N36" s="18">
        <v>1</v>
      </c>
      <c r="O36" s="11" t="s">
        <v>22</v>
      </c>
    </row>
    <row r="37" spans="1:15">
      <c r="A37" s="11">
        <v>35</v>
      </c>
      <c r="B37" s="11" t="s">
        <v>106</v>
      </c>
      <c r="C37" s="11" t="s">
        <v>107</v>
      </c>
      <c r="D37" s="12" t="s">
        <v>103</v>
      </c>
      <c r="E37" s="12" t="s">
        <v>33</v>
      </c>
      <c r="F37" s="11">
        <v>75.5</v>
      </c>
      <c r="G37" s="11">
        <v>2</v>
      </c>
      <c r="H37" s="13" t="s">
        <v>22</v>
      </c>
      <c r="I37" s="11" t="s">
        <v>21</v>
      </c>
      <c r="J37" s="11">
        <v>4</v>
      </c>
      <c r="K37" s="11">
        <v>24</v>
      </c>
      <c r="L37" s="17">
        <v>74.2</v>
      </c>
      <c r="M37" s="17">
        <f t="shared" si="0"/>
        <v>59.88</v>
      </c>
      <c r="N37" s="18">
        <v>2</v>
      </c>
      <c r="O37" s="11" t="s">
        <v>22</v>
      </c>
    </row>
    <row r="38" spans="1:15">
      <c r="A38" s="11">
        <v>36</v>
      </c>
      <c r="B38" s="11" t="s">
        <v>108</v>
      </c>
      <c r="C38" s="11" t="s">
        <v>109</v>
      </c>
      <c r="D38" s="12" t="s">
        <v>103</v>
      </c>
      <c r="E38" s="12" t="s">
        <v>33</v>
      </c>
      <c r="F38" s="11">
        <v>67.5</v>
      </c>
      <c r="G38" s="11">
        <v>3</v>
      </c>
      <c r="H38" s="13" t="s">
        <v>22</v>
      </c>
      <c r="I38" s="11" t="s">
        <v>21</v>
      </c>
      <c r="J38" s="11">
        <v>4</v>
      </c>
      <c r="K38" s="11">
        <v>26</v>
      </c>
      <c r="L38" s="17">
        <v>78.4</v>
      </c>
      <c r="M38" s="17">
        <f t="shared" si="0"/>
        <v>58.36</v>
      </c>
      <c r="N38" s="18">
        <v>3</v>
      </c>
      <c r="O38" s="11" t="s">
        <v>22</v>
      </c>
    </row>
    <row r="39" spans="1:15">
      <c r="A39" s="11">
        <v>37</v>
      </c>
      <c r="B39" s="11" t="s">
        <v>110</v>
      </c>
      <c r="C39" s="11" t="s">
        <v>111</v>
      </c>
      <c r="D39" s="12" t="s">
        <v>112</v>
      </c>
      <c r="E39" s="12" t="s">
        <v>19</v>
      </c>
      <c r="F39" s="11">
        <v>105</v>
      </c>
      <c r="G39" s="11">
        <v>1</v>
      </c>
      <c r="H39" s="13" t="s">
        <v>22</v>
      </c>
      <c r="I39" s="11" t="s">
        <v>21</v>
      </c>
      <c r="J39" s="11">
        <v>4</v>
      </c>
      <c r="K39" s="11">
        <v>10</v>
      </c>
      <c r="L39" s="17">
        <v>83.6</v>
      </c>
      <c r="M39" s="17">
        <f t="shared" si="0"/>
        <v>75.44</v>
      </c>
      <c r="N39" s="18">
        <v>1</v>
      </c>
      <c r="O39" s="11" t="s">
        <v>22</v>
      </c>
    </row>
    <row r="40" spans="1:15">
      <c r="A40" s="11">
        <v>38</v>
      </c>
      <c r="B40" s="11" t="s">
        <v>113</v>
      </c>
      <c r="C40" s="11" t="s">
        <v>114</v>
      </c>
      <c r="D40" s="12" t="s">
        <v>112</v>
      </c>
      <c r="E40" s="12" t="s">
        <v>33</v>
      </c>
      <c r="F40" s="11">
        <v>82</v>
      </c>
      <c r="G40" s="11">
        <v>2</v>
      </c>
      <c r="H40" s="13" t="s">
        <v>22</v>
      </c>
      <c r="I40" s="11" t="s">
        <v>21</v>
      </c>
      <c r="J40" s="11">
        <v>4</v>
      </c>
      <c r="K40" s="11">
        <v>19</v>
      </c>
      <c r="L40" s="17">
        <v>81.42</v>
      </c>
      <c r="M40" s="17">
        <f t="shared" si="0"/>
        <v>65.37</v>
      </c>
      <c r="N40" s="18">
        <v>1</v>
      </c>
      <c r="O40" s="11" t="s">
        <v>22</v>
      </c>
    </row>
    <row r="41" spans="1:15">
      <c r="A41" s="11">
        <v>39</v>
      </c>
      <c r="B41" s="11" t="s">
        <v>115</v>
      </c>
      <c r="C41" s="11" t="s">
        <v>116</v>
      </c>
      <c r="D41" s="12" t="s">
        <v>117</v>
      </c>
      <c r="E41" s="12" t="s">
        <v>19</v>
      </c>
      <c r="F41" s="11">
        <v>97</v>
      </c>
      <c r="G41" s="11">
        <v>3</v>
      </c>
      <c r="H41" s="11" t="s">
        <v>22</v>
      </c>
      <c r="I41" s="11" t="s">
        <v>21</v>
      </c>
      <c r="J41" s="11">
        <v>4</v>
      </c>
      <c r="K41" s="11">
        <v>4</v>
      </c>
      <c r="L41" s="17">
        <v>81.4</v>
      </c>
      <c r="M41" s="17">
        <f t="shared" si="0"/>
        <v>71.36</v>
      </c>
      <c r="N41" s="18">
        <v>1</v>
      </c>
      <c r="O41" s="11" t="s">
        <v>22</v>
      </c>
    </row>
    <row r="42" spans="1:15">
      <c r="A42" s="11">
        <v>40</v>
      </c>
      <c r="B42" s="11" t="s">
        <v>118</v>
      </c>
      <c r="C42" s="11" t="s">
        <v>119</v>
      </c>
      <c r="D42" s="12" t="s">
        <v>117</v>
      </c>
      <c r="E42" s="12" t="s">
        <v>19</v>
      </c>
      <c r="F42" s="11">
        <v>97</v>
      </c>
      <c r="G42" s="11">
        <v>3</v>
      </c>
      <c r="H42" s="11" t="s">
        <v>22</v>
      </c>
      <c r="I42" s="11" t="s">
        <v>21</v>
      </c>
      <c r="J42" s="11">
        <v>4</v>
      </c>
      <c r="K42" s="11">
        <v>6</v>
      </c>
      <c r="L42" s="17">
        <v>79.6</v>
      </c>
      <c r="M42" s="17">
        <f t="shared" si="0"/>
        <v>70.64</v>
      </c>
      <c r="N42" s="18">
        <v>2</v>
      </c>
      <c r="O42" s="11" t="s">
        <v>22</v>
      </c>
    </row>
    <row r="43" spans="1:15">
      <c r="A43" s="11">
        <v>41</v>
      </c>
      <c r="B43" s="11" t="s">
        <v>120</v>
      </c>
      <c r="C43" s="11" t="s">
        <v>121</v>
      </c>
      <c r="D43" s="12" t="s">
        <v>117</v>
      </c>
      <c r="E43" s="12" t="s">
        <v>33</v>
      </c>
      <c r="F43" s="11">
        <v>106.5</v>
      </c>
      <c r="G43" s="11">
        <v>1</v>
      </c>
      <c r="H43" s="13" t="s">
        <v>22</v>
      </c>
      <c r="I43" s="11" t="s">
        <v>21</v>
      </c>
      <c r="J43" s="11">
        <v>4</v>
      </c>
      <c r="K43" s="11">
        <v>21</v>
      </c>
      <c r="L43" s="17">
        <v>79.6</v>
      </c>
      <c r="M43" s="17">
        <f t="shared" si="0"/>
        <v>74.44</v>
      </c>
      <c r="N43" s="18">
        <v>1</v>
      </c>
      <c r="O43" s="11" t="s">
        <v>22</v>
      </c>
    </row>
    <row r="44" spans="1:15">
      <c r="A44" s="11">
        <v>42</v>
      </c>
      <c r="B44" s="11" t="s">
        <v>122</v>
      </c>
      <c r="C44" s="11" t="s">
        <v>123</v>
      </c>
      <c r="D44" s="12" t="s">
        <v>124</v>
      </c>
      <c r="E44" s="12" t="s">
        <v>19</v>
      </c>
      <c r="F44" s="11">
        <v>104</v>
      </c>
      <c r="G44" s="11">
        <v>1</v>
      </c>
      <c r="H44" s="13" t="s">
        <v>22</v>
      </c>
      <c r="I44" s="11" t="s">
        <v>21</v>
      </c>
      <c r="J44" s="11">
        <v>4</v>
      </c>
      <c r="K44" s="11">
        <v>16</v>
      </c>
      <c r="L44" s="17">
        <v>78</v>
      </c>
      <c r="M44" s="17">
        <f t="shared" si="0"/>
        <v>72.8</v>
      </c>
      <c r="N44" s="18">
        <v>1</v>
      </c>
      <c r="O44" s="11" t="s">
        <v>22</v>
      </c>
    </row>
    <row r="45" spans="1:15">
      <c r="A45" s="11">
        <v>43</v>
      </c>
      <c r="B45" s="11" t="s">
        <v>125</v>
      </c>
      <c r="C45" s="11" t="s">
        <v>126</v>
      </c>
      <c r="D45" s="12" t="s">
        <v>124</v>
      </c>
      <c r="E45" s="12" t="s">
        <v>19</v>
      </c>
      <c r="F45" s="11">
        <v>92.5</v>
      </c>
      <c r="G45" s="11">
        <v>3</v>
      </c>
      <c r="H45" s="13" t="s">
        <v>22</v>
      </c>
      <c r="I45" s="11" t="s">
        <v>21</v>
      </c>
      <c r="J45" s="11">
        <v>4</v>
      </c>
      <c r="K45" s="11">
        <v>17</v>
      </c>
      <c r="L45" s="17">
        <v>76.8</v>
      </c>
      <c r="M45" s="17">
        <f t="shared" si="0"/>
        <v>67.72</v>
      </c>
      <c r="N45" s="18">
        <v>2</v>
      </c>
      <c r="O45" s="11" t="s">
        <v>22</v>
      </c>
    </row>
    <row r="46" spans="1:15">
      <c r="A46" s="11">
        <v>44</v>
      </c>
      <c r="B46" s="11" t="s">
        <v>127</v>
      </c>
      <c r="C46" s="11" t="s">
        <v>128</v>
      </c>
      <c r="D46" s="12" t="s">
        <v>124</v>
      </c>
      <c r="E46" s="12" t="s">
        <v>33</v>
      </c>
      <c r="F46" s="11">
        <v>109.5</v>
      </c>
      <c r="G46" s="11">
        <v>1</v>
      </c>
      <c r="H46" s="13" t="s">
        <v>22</v>
      </c>
      <c r="I46" s="11" t="s">
        <v>21</v>
      </c>
      <c r="J46" s="11">
        <v>4</v>
      </c>
      <c r="K46" s="11">
        <v>13</v>
      </c>
      <c r="L46" s="17">
        <v>75.8</v>
      </c>
      <c r="M46" s="17">
        <f t="shared" si="0"/>
        <v>74.12</v>
      </c>
      <c r="N46" s="18">
        <v>1</v>
      </c>
      <c r="O46" s="11" t="s">
        <v>22</v>
      </c>
    </row>
    <row r="47" spans="1:15">
      <c r="A47" s="11">
        <v>45</v>
      </c>
      <c r="B47" s="11" t="s">
        <v>129</v>
      </c>
      <c r="C47" s="11" t="s">
        <v>130</v>
      </c>
      <c r="D47" s="12" t="s">
        <v>124</v>
      </c>
      <c r="E47" s="12" t="s">
        <v>98</v>
      </c>
      <c r="F47" s="11">
        <v>94.5</v>
      </c>
      <c r="G47" s="11">
        <v>1</v>
      </c>
      <c r="H47" s="11" t="s">
        <v>22</v>
      </c>
      <c r="I47" s="11" t="s">
        <v>21</v>
      </c>
      <c r="J47" s="11">
        <v>5</v>
      </c>
      <c r="K47" s="11">
        <v>16</v>
      </c>
      <c r="L47" s="17">
        <v>81.72</v>
      </c>
      <c r="M47" s="17">
        <f t="shared" si="0"/>
        <v>70.49</v>
      </c>
      <c r="N47" s="18">
        <v>1</v>
      </c>
      <c r="O47" s="11" t="s">
        <v>22</v>
      </c>
    </row>
    <row r="48" spans="1:15">
      <c r="A48" s="11">
        <v>46</v>
      </c>
      <c r="B48" s="11" t="s">
        <v>131</v>
      </c>
      <c r="C48" s="11" t="s">
        <v>132</v>
      </c>
      <c r="D48" s="12" t="s">
        <v>124</v>
      </c>
      <c r="E48" s="12" t="s">
        <v>98</v>
      </c>
      <c r="F48" s="11">
        <v>87.5</v>
      </c>
      <c r="G48" s="11">
        <v>3</v>
      </c>
      <c r="H48" s="11" t="s">
        <v>22</v>
      </c>
      <c r="I48" s="11" t="s">
        <v>21</v>
      </c>
      <c r="J48" s="11">
        <v>5</v>
      </c>
      <c r="K48" s="11">
        <v>13</v>
      </c>
      <c r="L48" s="17">
        <v>81.84</v>
      </c>
      <c r="M48" s="17">
        <f t="shared" si="0"/>
        <v>67.74</v>
      </c>
      <c r="N48" s="18">
        <v>2</v>
      </c>
      <c r="O48" s="11" t="s">
        <v>22</v>
      </c>
    </row>
    <row r="49" spans="1:15">
      <c r="A49" s="11">
        <v>47</v>
      </c>
      <c r="B49" s="11" t="s">
        <v>133</v>
      </c>
      <c r="C49" s="11" t="s">
        <v>134</v>
      </c>
      <c r="D49" s="12" t="s">
        <v>135</v>
      </c>
      <c r="E49" s="12" t="s">
        <v>19</v>
      </c>
      <c r="F49" s="11">
        <v>94</v>
      </c>
      <c r="G49" s="11">
        <v>1</v>
      </c>
      <c r="H49" s="13" t="s">
        <v>22</v>
      </c>
      <c r="I49" s="11" t="s">
        <v>21</v>
      </c>
      <c r="J49" s="11">
        <v>5</v>
      </c>
      <c r="K49" s="11">
        <v>25</v>
      </c>
      <c r="L49" s="17">
        <v>71.62</v>
      </c>
      <c r="M49" s="17">
        <f t="shared" si="0"/>
        <v>66.25</v>
      </c>
      <c r="N49" s="18">
        <v>1</v>
      </c>
      <c r="O49" s="11" t="s">
        <v>22</v>
      </c>
    </row>
    <row r="50" spans="1:15">
      <c r="A50" s="11">
        <v>48</v>
      </c>
      <c r="B50" s="11" t="s">
        <v>136</v>
      </c>
      <c r="C50" s="11" t="s">
        <v>137</v>
      </c>
      <c r="D50" s="12" t="s">
        <v>138</v>
      </c>
      <c r="E50" s="12" t="s">
        <v>19</v>
      </c>
      <c r="F50" s="11">
        <v>84.5</v>
      </c>
      <c r="G50" s="11">
        <v>1</v>
      </c>
      <c r="H50" s="13" t="s">
        <v>22</v>
      </c>
      <c r="I50" s="11" t="s">
        <v>21</v>
      </c>
      <c r="J50" s="11">
        <v>5</v>
      </c>
      <c r="K50" s="11">
        <v>24</v>
      </c>
      <c r="L50" s="17">
        <v>73.9</v>
      </c>
      <c r="M50" s="17">
        <f t="shared" si="0"/>
        <v>63.36</v>
      </c>
      <c r="N50" s="18">
        <v>1</v>
      </c>
      <c r="O50" s="11" t="s">
        <v>22</v>
      </c>
    </row>
    <row r="51" spans="1:15">
      <c r="A51" s="11">
        <v>49</v>
      </c>
      <c r="B51" s="11" t="s">
        <v>139</v>
      </c>
      <c r="C51" s="11" t="s">
        <v>140</v>
      </c>
      <c r="D51" s="12" t="s">
        <v>138</v>
      </c>
      <c r="E51" s="12" t="s">
        <v>33</v>
      </c>
      <c r="F51" s="11">
        <v>100</v>
      </c>
      <c r="G51" s="11">
        <v>1</v>
      </c>
      <c r="H51" s="13" t="s">
        <v>22</v>
      </c>
      <c r="I51" s="11" t="s">
        <v>21</v>
      </c>
      <c r="J51" s="11">
        <v>5</v>
      </c>
      <c r="K51" s="11">
        <v>19</v>
      </c>
      <c r="L51" s="17">
        <v>81.54</v>
      </c>
      <c r="M51" s="17">
        <f t="shared" si="0"/>
        <v>72.62</v>
      </c>
      <c r="N51" s="18">
        <v>1</v>
      </c>
      <c r="O51" s="11" t="s">
        <v>22</v>
      </c>
    </row>
    <row r="52" spans="1:15">
      <c r="A52" s="11">
        <v>50</v>
      </c>
      <c r="B52" s="11" t="s">
        <v>141</v>
      </c>
      <c r="C52" s="11" t="s">
        <v>142</v>
      </c>
      <c r="D52" s="12" t="s">
        <v>138</v>
      </c>
      <c r="E52" s="12" t="s">
        <v>98</v>
      </c>
      <c r="F52" s="11">
        <v>95.5</v>
      </c>
      <c r="G52" s="11">
        <v>1</v>
      </c>
      <c r="H52" s="13" t="s">
        <v>22</v>
      </c>
      <c r="I52" s="11" t="s">
        <v>21</v>
      </c>
      <c r="J52" s="11">
        <v>5</v>
      </c>
      <c r="K52" s="11">
        <v>1</v>
      </c>
      <c r="L52" s="17">
        <v>82.3</v>
      </c>
      <c r="M52" s="17">
        <f t="shared" si="0"/>
        <v>71.12</v>
      </c>
      <c r="N52" s="18">
        <v>1</v>
      </c>
      <c r="O52" s="11" t="s">
        <v>22</v>
      </c>
    </row>
    <row r="53" spans="1:15">
      <c r="A53" s="11">
        <v>51</v>
      </c>
      <c r="B53" s="11" t="s">
        <v>143</v>
      </c>
      <c r="C53" s="11" t="s">
        <v>144</v>
      </c>
      <c r="D53" s="12" t="s">
        <v>138</v>
      </c>
      <c r="E53" s="12" t="s">
        <v>98</v>
      </c>
      <c r="F53" s="11">
        <v>94</v>
      </c>
      <c r="G53" s="11">
        <v>2</v>
      </c>
      <c r="H53" s="13" t="s">
        <v>22</v>
      </c>
      <c r="I53" s="11" t="s">
        <v>21</v>
      </c>
      <c r="J53" s="11">
        <v>5</v>
      </c>
      <c r="K53" s="11">
        <v>6</v>
      </c>
      <c r="L53" s="17">
        <v>79.74</v>
      </c>
      <c r="M53" s="17">
        <f t="shared" si="0"/>
        <v>69.5</v>
      </c>
      <c r="N53" s="18">
        <v>2</v>
      </c>
      <c r="O53" s="11" t="s">
        <v>22</v>
      </c>
    </row>
    <row r="54" spans="1:15">
      <c r="A54" s="11">
        <v>52</v>
      </c>
      <c r="B54" s="11" t="s">
        <v>145</v>
      </c>
      <c r="C54" s="11" t="s">
        <v>146</v>
      </c>
      <c r="D54" s="12" t="s">
        <v>138</v>
      </c>
      <c r="E54" s="12" t="s">
        <v>98</v>
      </c>
      <c r="F54" s="11">
        <v>88.5</v>
      </c>
      <c r="G54" s="11">
        <v>6</v>
      </c>
      <c r="H54" s="13" t="s">
        <v>22</v>
      </c>
      <c r="I54" s="11" t="s">
        <v>21</v>
      </c>
      <c r="J54" s="11">
        <v>5</v>
      </c>
      <c r="K54" s="11">
        <v>5</v>
      </c>
      <c r="L54" s="17">
        <v>83.1</v>
      </c>
      <c r="M54" s="17">
        <f t="shared" si="0"/>
        <v>68.64</v>
      </c>
      <c r="N54" s="18">
        <v>3</v>
      </c>
      <c r="O54" s="11" t="s">
        <v>22</v>
      </c>
    </row>
    <row r="55" spans="1:15">
      <c r="A55" s="11">
        <v>53</v>
      </c>
      <c r="B55" s="11" t="s">
        <v>147</v>
      </c>
      <c r="C55" s="11" t="s">
        <v>148</v>
      </c>
      <c r="D55" s="12" t="s">
        <v>138</v>
      </c>
      <c r="E55" s="12" t="s">
        <v>98</v>
      </c>
      <c r="F55" s="11">
        <v>92.5</v>
      </c>
      <c r="G55" s="11">
        <v>3</v>
      </c>
      <c r="H55" s="13" t="s">
        <v>22</v>
      </c>
      <c r="I55" s="11" t="s">
        <v>21</v>
      </c>
      <c r="J55" s="11">
        <v>5</v>
      </c>
      <c r="K55" s="11">
        <v>11</v>
      </c>
      <c r="L55" s="17">
        <v>77.16</v>
      </c>
      <c r="M55" s="17">
        <f t="shared" si="0"/>
        <v>67.86</v>
      </c>
      <c r="N55" s="18">
        <v>4</v>
      </c>
      <c r="O55" s="11" t="s">
        <v>22</v>
      </c>
    </row>
    <row r="56" spans="1:15">
      <c r="A56" s="11">
        <v>54</v>
      </c>
      <c r="B56" s="11" t="s">
        <v>149</v>
      </c>
      <c r="C56" s="11" t="s">
        <v>150</v>
      </c>
      <c r="D56" s="12" t="s">
        <v>151</v>
      </c>
      <c r="E56" s="12" t="s">
        <v>19</v>
      </c>
      <c r="F56" s="11">
        <v>94.5</v>
      </c>
      <c r="G56" s="11">
        <v>1</v>
      </c>
      <c r="H56" s="13" t="s">
        <v>22</v>
      </c>
      <c r="I56" s="11" t="s">
        <v>21</v>
      </c>
      <c r="J56" s="11">
        <v>5</v>
      </c>
      <c r="K56" s="11">
        <v>29</v>
      </c>
      <c r="L56" s="17">
        <v>76.26</v>
      </c>
      <c r="M56" s="17">
        <f t="shared" si="0"/>
        <v>68.3</v>
      </c>
      <c r="N56" s="18">
        <v>1</v>
      </c>
      <c r="O56" s="11" t="s">
        <v>22</v>
      </c>
    </row>
    <row r="57" spans="1:15">
      <c r="A57" s="11">
        <v>55</v>
      </c>
      <c r="B57" s="11" t="s">
        <v>152</v>
      </c>
      <c r="C57" s="11" t="s">
        <v>153</v>
      </c>
      <c r="D57" s="12" t="s">
        <v>154</v>
      </c>
      <c r="E57" s="12" t="s">
        <v>19</v>
      </c>
      <c r="F57" s="11">
        <v>100</v>
      </c>
      <c r="G57" s="11">
        <v>2</v>
      </c>
      <c r="H57" s="13" t="s">
        <v>22</v>
      </c>
      <c r="I57" s="11" t="s">
        <v>21</v>
      </c>
      <c r="J57" s="11">
        <v>6</v>
      </c>
      <c r="K57" s="11">
        <v>24</v>
      </c>
      <c r="L57" s="17">
        <v>78.02</v>
      </c>
      <c r="M57" s="17">
        <f t="shared" si="0"/>
        <v>71.21</v>
      </c>
      <c r="N57" s="18">
        <v>1</v>
      </c>
      <c r="O57" s="11" t="s">
        <v>22</v>
      </c>
    </row>
    <row r="58" s="2" customFormat="1" spans="1:15">
      <c r="A58" s="11">
        <v>56</v>
      </c>
      <c r="B58" s="11" t="s">
        <v>155</v>
      </c>
      <c r="C58" s="11" t="s">
        <v>156</v>
      </c>
      <c r="D58" s="12" t="s">
        <v>157</v>
      </c>
      <c r="E58" s="12" t="s">
        <v>19</v>
      </c>
      <c r="F58" s="11">
        <v>108</v>
      </c>
      <c r="G58" s="11">
        <v>1</v>
      </c>
      <c r="H58" s="13" t="s">
        <v>22</v>
      </c>
      <c r="I58" s="11" t="s">
        <v>21</v>
      </c>
      <c r="J58" s="11">
        <v>6</v>
      </c>
      <c r="K58" s="11">
        <v>25</v>
      </c>
      <c r="L58" s="17">
        <v>81.46</v>
      </c>
      <c r="M58" s="17">
        <f t="shared" si="0"/>
        <v>75.78</v>
      </c>
      <c r="N58" s="18">
        <v>1</v>
      </c>
      <c r="O58" s="11" t="s">
        <v>22</v>
      </c>
    </row>
    <row r="59" s="2" customFormat="1" spans="1:15">
      <c r="A59" s="11">
        <v>57</v>
      </c>
      <c r="B59" s="11" t="s">
        <v>158</v>
      </c>
      <c r="C59" s="11" t="s">
        <v>159</v>
      </c>
      <c r="D59" s="12" t="s">
        <v>160</v>
      </c>
      <c r="E59" s="12" t="s">
        <v>19</v>
      </c>
      <c r="F59" s="11">
        <v>105</v>
      </c>
      <c r="G59" s="11">
        <v>1</v>
      </c>
      <c r="H59" s="13" t="s">
        <v>22</v>
      </c>
      <c r="I59" s="11" t="s">
        <v>21</v>
      </c>
      <c r="J59" s="11">
        <v>6</v>
      </c>
      <c r="K59" s="11">
        <v>26</v>
      </c>
      <c r="L59" s="17">
        <v>77.8</v>
      </c>
      <c r="M59" s="17">
        <f t="shared" si="0"/>
        <v>73.12</v>
      </c>
      <c r="N59" s="18">
        <v>1</v>
      </c>
      <c r="O59" s="11" t="s">
        <v>22</v>
      </c>
    </row>
    <row r="60" s="2" customFormat="1" spans="1:15">
      <c r="A60" s="11">
        <v>58</v>
      </c>
      <c r="B60" s="11" t="s">
        <v>161</v>
      </c>
      <c r="C60" s="11" t="s">
        <v>162</v>
      </c>
      <c r="D60" s="12" t="s">
        <v>163</v>
      </c>
      <c r="E60" s="12" t="s">
        <v>164</v>
      </c>
      <c r="F60" s="11">
        <v>92.5</v>
      </c>
      <c r="G60" s="11">
        <v>1</v>
      </c>
      <c r="H60" s="13" t="s">
        <v>22</v>
      </c>
      <c r="I60" s="11" t="s">
        <v>21</v>
      </c>
      <c r="J60" s="11">
        <v>6</v>
      </c>
      <c r="K60" s="11">
        <v>9</v>
      </c>
      <c r="L60" s="17">
        <v>75.3</v>
      </c>
      <c r="M60" s="17">
        <f t="shared" si="0"/>
        <v>67.12</v>
      </c>
      <c r="N60" s="18">
        <v>1</v>
      </c>
      <c r="O60" s="11" t="s">
        <v>22</v>
      </c>
    </row>
    <row r="61" s="2" customFormat="1" spans="1:15">
      <c r="A61" s="11">
        <v>59</v>
      </c>
      <c r="B61" s="11" t="s">
        <v>165</v>
      </c>
      <c r="C61" s="11" t="s">
        <v>166</v>
      </c>
      <c r="D61" s="12" t="s">
        <v>167</v>
      </c>
      <c r="E61" s="12" t="s">
        <v>168</v>
      </c>
      <c r="F61" s="11">
        <v>92</v>
      </c>
      <c r="G61" s="11">
        <v>1</v>
      </c>
      <c r="H61" s="13" t="s">
        <v>22</v>
      </c>
      <c r="I61" s="11" t="s">
        <v>21</v>
      </c>
      <c r="J61" s="11">
        <v>6</v>
      </c>
      <c r="K61" s="11">
        <v>8</v>
      </c>
      <c r="L61" s="17">
        <v>74.76</v>
      </c>
      <c r="M61" s="17">
        <f t="shared" si="0"/>
        <v>66.7</v>
      </c>
      <c r="N61" s="18">
        <v>1</v>
      </c>
      <c r="O61" s="11" t="s">
        <v>22</v>
      </c>
    </row>
    <row r="62" spans="1:15">
      <c r="A62" s="11">
        <v>60</v>
      </c>
      <c r="B62" s="11" t="s">
        <v>169</v>
      </c>
      <c r="C62" s="11" t="s">
        <v>170</v>
      </c>
      <c r="D62" s="12" t="s">
        <v>171</v>
      </c>
      <c r="E62" s="12" t="s">
        <v>172</v>
      </c>
      <c r="F62" s="11">
        <v>107.5</v>
      </c>
      <c r="G62" s="11">
        <v>1</v>
      </c>
      <c r="H62" s="13" t="s">
        <v>22</v>
      </c>
      <c r="I62" s="11" t="s">
        <v>21</v>
      </c>
      <c r="J62" s="11">
        <v>6</v>
      </c>
      <c r="K62" s="11">
        <v>14</v>
      </c>
      <c r="L62" s="17">
        <v>80.5</v>
      </c>
      <c r="M62" s="17">
        <f t="shared" si="0"/>
        <v>75.2</v>
      </c>
      <c r="N62" s="18">
        <v>1</v>
      </c>
      <c r="O62" s="11" t="s">
        <v>22</v>
      </c>
    </row>
    <row r="63" spans="1:15">
      <c r="A63" s="11">
        <v>61</v>
      </c>
      <c r="B63" s="11" t="s">
        <v>173</v>
      </c>
      <c r="C63" s="11" t="s">
        <v>174</v>
      </c>
      <c r="D63" s="12" t="s">
        <v>171</v>
      </c>
      <c r="E63" s="12" t="s">
        <v>175</v>
      </c>
      <c r="F63" s="11">
        <v>92.5</v>
      </c>
      <c r="G63" s="11">
        <v>2</v>
      </c>
      <c r="H63" s="13" t="s">
        <v>22</v>
      </c>
      <c r="I63" s="11" t="s">
        <v>21</v>
      </c>
      <c r="J63" s="11">
        <v>6</v>
      </c>
      <c r="K63" s="11">
        <v>18</v>
      </c>
      <c r="L63" s="17">
        <v>76.72</v>
      </c>
      <c r="M63" s="17">
        <f t="shared" si="0"/>
        <v>67.69</v>
      </c>
      <c r="N63" s="18">
        <v>1</v>
      </c>
      <c r="O63" s="11" t="s">
        <v>22</v>
      </c>
    </row>
    <row r="64" spans="1:15">
      <c r="A64" s="11">
        <v>62</v>
      </c>
      <c r="B64" s="11" t="s">
        <v>176</v>
      </c>
      <c r="C64" s="11" t="s">
        <v>177</v>
      </c>
      <c r="D64" s="12" t="s">
        <v>178</v>
      </c>
      <c r="E64" s="12" t="s">
        <v>179</v>
      </c>
      <c r="F64" s="11">
        <v>97.5</v>
      </c>
      <c r="G64" s="11">
        <v>1</v>
      </c>
      <c r="H64" s="13" t="s">
        <v>22</v>
      </c>
      <c r="I64" s="11" t="s">
        <v>21</v>
      </c>
      <c r="J64" s="11">
        <v>6</v>
      </c>
      <c r="K64" s="11">
        <v>31</v>
      </c>
      <c r="L64" s="17">
        <v>79.78</v>
      </c>
      <c r="M64" s="17">
        <f t="shared" si="0"/>
        <v>70.91</v>
      </c>
      <c r="N64" s="18">
        <v>1</v>
      </c>
      <c r="O64" s="11" t="s">
        <v>22</v>
      </c>
    </row>
    <row r="65" spans="1:15">
      <c r="A65" s="11">
        <v>63</v>
      </c>
      <c r="B65" s="11" t="s">
        <v>180</v>
      </c>
      <c r="C65" s="11" t="s">
        <v>181</v>
      </c>
      <c r="D65" s="12" t="s">
        <v>182</v>
      </c>
      <c r="E65" s="12" t="s">
        <v>183</v>
      </c>
      <c r="F65" s="11">
        <v>102</v>
      </c>
      <c r="G65" s="11">
        <v>1</v>
      </c>
      <c r="H65" s="13" t="s">
        <v>22</v>
      </c>
      <c r="I65" s="11" t="s">
        <v>21</v>
      </c>
      <c r="J65" s="11">
        <v>6</v>
      </c>
      <c r="K65" s="11">
        <v>2</v>
      </c>
      <c r="L65" s="17">
        <v>74.54</v>
      </c>
      <c r="M65" s="17">
        <f t="shared" si="0"/>
        <v>70.62</v>
      </c>
      <c r="N65" s="18">
        <v>1</v>
      </c>
      <c r="O65" s="11" t="s">
        <v>22</v>
      </c>
    </row>
    <row r="66" spans="1:15">
      <c r="A66" s="11">
        <v>64</v>
      </c>
      <c r="B66" s="11" t="s">
        <v>184</v>
      </c>
      <c r="C66" s="11" t="s">
        <v>185</v>
      </c>
      <c r="D66" s="12" t="s">
        <v>186</v>
      </c>
      <c r="E66" s="12" t="s">
        <v>183</v>
      </c>
      <c r="F66" s="11">
        <v>85.5</v>
      </c>
      <c r="G66" s="11">
        <v>1</v>
      </c>
      <c r="H66" s="13" t="s">
        <v>22</v>
      </c>
      <c r="I66" s="11" t="s">
        <v>21</v>
      </c>
      <c r="J66" s="11">
        <v>6</v>
      </c>
      <c r="K66" s="11">
        <v>4</v>
      </c>
      <c r="L66" s="17">
        <v>77.66</v>
      </c>
      <c r="M66" s="17">
        <f t="shared" si="0"/>
        <v>65.26</v>
      </c>
      <c r="N66" s="18">
        <v>1</v>
      </c>
      <c r="O66" s="11" t="s">
        <v>22</v>
      </c>
    </row>
    <row r="67" spans="1:15">
      <c r="A67" s="11">
        <v>65</v>
      </c>
      <c r="B67" s="11" t="s">
        <v>187</v>
      </c>
      <c r="C67" s="11" t="s">
        <v>188</v>
      </c>
      <c r="D67" s="12" t="s">
        <v>189</v>
      </c>
      <c r="E67" s="12" t="s">
        <v>190</v>
      </c>
      <c r="F67" s="11">
        <v>104</v>
      </c>
      <c r="G67" s="11">
        <v>1</v>
      </c>
      <c r="H67" s="13" t="s">
        <v>22</v>
      </c>
      <c r="I67" s="11" t="s">
        <v>21</v>
      </c>
      <c r="J67" s="11">
        <v>6</v>
      </c>
      <c r="K67" s="11">
        <v>17</v>
      </c>
      <c r="L67" s="17">
        <v>79.86</v>
      </c>
      <c r="M67" s="17">
        <f>ROUND(F67/1.5*0.6+L67*0.4,2)</f>
        <v>73.54</v>
      </c>
      <c r="N67" s="18">
        <v>1</v>
      </c>
      <c r="O67" s="11" t="s">
        <v>22</v>
      </c>
    </row>
  </sheetData>
  <mergeCells count="1">
    <mergeCell ref="A1:O1"/>
  </mergeCells>
  <printOptions horizontalCentered="1"/>
  <pageMargins left="0.751388888888889" right="0.751388888888889" top="1" bottom="1" header="0.5" footer="0.5"/>
  <pageSetup paperSize="9" pageOrder="overThenDown" orientation="landscape" cellComments="asDisplayed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李滨</cp:lastModifiedBy>
  <dcterms:created xsi:type="dcterms:W3CDTF">2020-11-16T07:50:00Z</dcterms:created>
  <dcterms:modified xsi:type="dcterms:W3CDTF">2020-11-16T09:00:47Z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