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<sst xmlns="http://schemas.openxmlformats.org/spreadsheetml/2006/main" count="379" uniqueCount="285">
  <si>
    <t>2020年贵州省招募“三支一扶”人员安顺考区面试成绩及总成绩</t>
  </si>
  <si>
    <t>序号</t>
  </si>
  <si>
    <t>准考证号</t>
  </si>
  <si>
    <t>姓名</t>
  </si>
  <si>
    <t>报考岗位</t>
  </si>
  <si>
    <t>笔试成绩</t>
  </si>
  <si>
    <t>折算后笔试成绩</t>
  </si>
  <si>
    <t>面试成绩</t>
  </si>
  <si>
    <t>折算后面试成绩</t>
  </si>
  <si>
    <t>总成绩</t>
  </si>
  <si>
    <t>10125171828</t>
  </si>
  <si>
    <t>陈绍虎</t>
  </si>
  <si>
    <t>01鸡场布依族苗族乡卫生院</t>
  </si>
  <si>
    <t>10125170909</t>
  </si>
  <si>
    <t>谢冲</t>
  </si>
  <si>
    <t>10125172125</t>
  </si>
  <si>
    <t>李正菊</t>
  </si>
  <si>
    <t>10125170324</t>
  </si>
  <si>
    <t>郭羽</t>
  </si>
  <si>
    <t>04东屯乡卫生院</t>
  </si>
  <si>
    <t>10125170402</t>
  </si>
  <si>
    <t>王会</t>
  </si>
  <si>
    <t>10125170127</t>
  </si>
  <si>
    <t>黄金梅</t>
  </si>
  <si>
    <t>缺考</t>
  </si>
  <si>
    <t>10125170116</t>
  </si>
  <si>
    <t>蔡颖莹</t>
  </si>
  <si>
    <t>05东屯乡卫生院</t>
  </si>
  <si>
    <t>10125172018</t>
  </si>
  <si>
    <t>王忠粉</t>
  </si>
  <si>
    <t>10125171009</t>
  </si>
  <si>
    <t>唐芳</t>
  </si>
  <si>
    <t>10125171701</t>
  </si>
  <si>
    <t>吴学艳</t>
  </si>
  <si>
    <t>07杨武布依族苗族乡卫生院</t>
  </si>
  <si>
    <t>10125171526</t>
  </si>
  <si>
    <t>罗普</t>
  </si>
  <si>
    <t>10125170403</t>
  </si>
  <si>
    <t>宋小艳</t>
  </si>
  <si>
    <t>10125171107</t>
  </si>
  <si>
    <t>谢瑶</t>
  </si>
  <si>
    <t>09新场布依族苗族乡卫生院</t>
  </si>
  <si>
    <t>10125171211</t>
  </si>
  <si>
    <t>邓磊</t>
  </si>
  <si>
    <t>10125170223</t>
  </si>
  <si>
    <t>胡芳芳</t>
  </si>
  <si>
    <t>10125170406</t>
  </si>
  <si>
    <t>梁华艳</t>
  </si>
  <si>
    <t>10125170925</t>
  </si>
  <si>
    <t>李进江</t>
  </si>
  <si>
    <t>10125170625</t>
  </si>
  <si>
    <t>陈希</t>
  </si>
  <si>
    <t>13旧州镇卫生院</t>
  </si>
  <si>
    <t>10125171408</t>
  </si>
  <si>
    <t>宋坤坤</t>
  </si>
  <si>
    <t>10125171309</t>
  </si>
  <si>
    <t>王家庚</t>
  </si>
  <si>
    <t>10125171008</t>
  </si>
  <si>
    <t>代霞</t>
  </si>
  <si>
    <t>15蔡官镇卫生院</t>
  </si>
  <si>
    <t>10125170906</t>
  </si>
  <si>
    <t>尹丽</t>
  </si>
  <si>
    <t>10125171910</t>
  </si>
  <si>
    <t>罗财荣</t>
  </si>
  <si>
    <t>10125171225</t>
  </si>
  <si>
    <t>高定南</t>
  </si>
  <si>
    <t>01齐伯镇幼儿园</t>
  </si>
  <si>
    <t>10125171914</t>
  </si>
  <si>
    <t>周亚</t>
  </si>
  <si>
    <t>10125170309</t>
  </si>
  <si>
    <t>刘萍萍</t>
  </si>
  <si>
    <t>10125171322</t>
  </si>
  <si>
    <t>甘婷</t>
  </si>
  <si>
    <t>10125171016</t>
  </si>
  <si>
    <t>黄娅芳</t>
  </si>
  <si>
    <t>10125170207</t>
  </si>
  <si>
    <t>熊洋锐垌</t>
  </si>
  <si>
    <t>02关口民族中心小学</t>
  </si>
  <si>
    <t>10125171712</t>
  </si>
  <si>
    <t>田沙沙</t>
  </si>
  <si>
    <t>10125172128</t>
  </si>
  <si>
    <t>刘廷丽</t>
  </si>
  <si>
    <t>03乐平镇幼儿园</t>
  </si>
  <si>
    <t>10125171729</t>
  </si>
  <si>
    <t>闫焱</t>
  </si>
  <si>
    <t>10125171430</t>
  </si>
  <si>
    <t>袁蓉蓉</t>
  </si>
  <si>
    <t>10125170216</t>
  </si>
  <si>
    <t>马丽萍</t>
  </si>
  <si>
    <t>04乐平镇幼儿园</t>
  </si>
  <si>
    <t>10125171325</t>
  </si>
  <si>
    <t>瞿秀清</t>
  </si>
  <si>
    <t>01马官镇水利和移民工作站</t>
  </si>
  <si>
    <t>10125170830</t>
  </si>
  <si>
    <t>王立勤</t>
  </si>
  <si>
    <t>10125171602</t>
  </si>
  <si>
    <t>吴永剑</t>
  </si>
  <si>
    <t>10125170203</t>
  </si>
  <si>
    <t>杨静</t>
  </si>
  <si>
    <t>02马官镇林业和环境保护工作站</t>
  </si>
  <si>
    <t>10125171706</t>
  </si>
  <si>
    <t>冉旭琴</t>
  </si>
  <si>
    <t>10125171315</t>
  </si>
  <si>
    <t>吴佳英</t>
  </si>
  <si>
    <t>10125171705</t>
  </si>
  <si>
    <t>李超超</t>
  </si>
  <si>
    <t>03白岩镇林业和环境保护工作站</t>
  </si>
  <si>
    <t>10125170525</t>
  </si>
  <si>
    <t>朱红艳</t>
  </si>
  <si>
    <t>10125170924</t>
  </si>
  <si>
    <t>薛钰坚</t>
  </si>
  <si>
    <t>10125171308</t>
  </si>
  <si>
    <t>周婷</t>
  </si>
  <si>
    <t>10125171822</t>
  </si>
  <si>
    <t>陈园</t>
  </si>
  <si>
    <t>10125170816</t>
  </si>
  <si>
    <t>周友涵</t>
  </si>
  <si>
    <t>10125171403</t>
  </si>
  <si>
    <t>杨东金</t>
  </si>
  <si>
    <t>04白岩镇农业服务中心</t>
  </si>
  <si>
    <t>10125172124</t>
  </si>
  <si>
    <t>瞿章红</t>
  </si>
  <si>
    <t>10125171005</t>
  </si>
  <si>
    <t>郭曼玉</t>
  </si>
  <si>
    <t>10125170316</t>
  </si>
  <si>
    <t>张鹏</t>
  </si>
  <si>
    <t>05鸡场坡镇人力资源和社会保障服务中心</t>
  </si>
  <si>
    <t>10125172120</t>
  </si>
  <si>
    <t>陈清清</t>
  </si>
  <si>
    <t>10125171003</t>
  </si>
  <si>
    <t>杨玉雪</t>
  </si>
  <si>
    <t>10125171007</t>
  </si>
  <si>
    <t>万明欢</t>
  </si>
  <si>
    <t>06补郎苗族乡退役军人服务站</t>
  </si>
  <si>
    <t>10125170820</t>
  </si>
  <si>
    <t>张雪</t>
  </si>
  <si>
    <t>10125170410</t>
  </si>
  <si>
    <t>刘跃东</t>
  </si>
  <si>
    <t>10125171911</t>
  </si>
  <si>
    <t>陈友伦</t>
  </si>
  <si>
    <t>07猫洞乡村镇建设管理站</t>
  </si>
  <si>
    <t>10125171527</t>
  </si>
  <si>
    <t>吴虞梦</t>
  </si>
  <si>
    <t>10125171803</t>
  </si>
  <si>
    <t>罗志敏</t>
  </si>
  <si>
    <t>10125170902</t>
  </si>
  <si>
    <t>喻金华</t>
  </si>
  <si>
    <t>02永宁镇农业服务中心</t>
  </si>
  <si>
    <t>10125171423</t>
  </si>
  <si>
    <t>丁玲</t>
  </si>
  <si>
    <t>08猫洞苗族仡佬族乡水利和移民工作站</t>
  </si>
  <si>
    <t>10125171030</t>
  </si>
  <si>
    <t>杨末丽</t>
  </si>
  <si>
    <t>10125171518</t>
  </si>
  <si>
    <t>王元兴</t>
  </si>
  <si>
    <t>10125171507</t>
  </si>
  <si>
    <t>秦晨</t>
  </si>
  <si>
    <t>01扁担山镇安全生产监督管理站</t>
  </si>
  <si>
    <t>10125170725</t>
  </si>
  <si>
    <t>胡元</t>
  </si>
  <si>
    <t>10125170821</t>
  </si>
  <si>
    <t>滕佩亭</t>
  </si>
  <si>
    <t>10125170620</t>
  </si>
  <si>
    <t>周颖</t>
  </si>
  <si>
    <t>02马厂镇科技宣教文化服务中心</t>
  </si>
  <si>
    <t>10125171020</t>
  </si>
  <si>
    <t>吴红</t>
  </si>
  <si>
    <t>10125172103</t>
  </si>
  <si>
    <t>杨若冰</t>
  </si>
  <si>
    <t>10125170429</t>
  </si>
  <si>
    <t>李颂艳</t>
  </si>
  <si>
    <t>03本寨镇财政分局</t>
  </si>
  <si>
    <t>10125170504</t>
  </si>
  <si>
    <t>马璇飞</t>
  </si>
  <si>
    <t>10125171018</t>
  </si>
  <si>
    <t>安克勤</t>
  </si>
  <si>
    <t>10125171402</t>
  </si>
  <si>
    <t>伍永霞</t>
  </si>
  <si>
    <t>04六马镇政务服务中心</t>
  </si>
  <si>
    <t>10125171722</t>
  </si>
  <si>
    <t>王鑫鑫</t>
  </si>
  <si>
    <t>10125171906</t>
  </si>
  <si>
    <t>王林建</t>
  </si>
  <si>
    <t>10125172122</t>
  </si>
  <si>
    <t>王依依</t>
  </si>
  <si>
    <t>10125170225</t>
  </si>
  <si>
    <t>蔺永腾</t>
  </si>
  <si>
    <t>01岗乌镇人力资源和社会保障服务中心</t>
  </si>
  <si>
    <t>10125171813</t>
  </si>
  <si>
    <t>龙倩倩</t>
  </si>
  <si>
    <t>10125171219</t>
  </si>
  <si>
    <t>韦云</t>
  </si>
  <si>
    <t>10125171611</t>
  </si>
  <si>
    <t>陈鹏</t>
  </si>
  <si>
    <t>10125171320</t>
  </si>
  <si>
    <t>王富贵</t>
  </si>
  <si>
    <t>03新铺镇安全生产监督管理站</t>
  </si>
  <si>
    <t>10125171302</t>
  </si>
  <si>
    <t>莫英英</t>
  </si>
  <si>
    <t>10125170619</t>
  </si>
  <si>
    <t>叶登昱</t>
  </si>
  <si>
    <t>10125170411</t>
  </si>
  <si>
    <t>王登毅</t>
  </si>
  <si>
    <t>04花江镇政务服务中心</t>
  </si>
  <si>
    <t>10125172029</t>
  </si>
  <si>
    <t>王斌</t>
  </si>
  <si>
    <t>10125170103</t>
  </si>
  <si>
    <t>滕航航</t>
  </si>
  <si>
    <t>10125171226</t>
  </si>
  <si>
    <t>郑丽</t>
  </si>
  <si>
    <t>05上关镇科技宣教文化信息服务中心</t>
  </si>
  <si>
    <t>10125171928</t>
  </si>
  <si>
    <t>郑艳君</t>
  </si>
  <si>
    <t>10125171329</t>
  </si>
  <si>
    <t>李廷靓</t>
  </si>
  <si>
    <t>10125171829</t>
  </si>
  <si>
    <t>杨评</t>
  </si>
  <si>
    <t>02板当镇卫生院</t>
  </si>
  <si>
    <t>10125170829</t>
  </si>
  <si>
    <t>蔡天丽</t>
  </si>
  <si>
    <t>10125171927</t>
  </si>
  <si>
    <t>王露尧</t>
  </si>
  <si>
    <t>10125170520</t>
  </si>
  <si>
    <t>张龙华</t>
  </si>
  <si>
    <t>04火花镇农业服务中心</t>
  </si>
  <si>
    <t>10125171817</t>
  </si>
  <si>
    <t>肖峰</t>
  </si>
  <si>
    <t>05猫营镇农业服务中心</t>
  </si>
  <si>
    <t>10125171314</t>
  </si>
  <si>
    <t>彭金胜</t>
  </si>
  <si>
    <t>10125171409</t>
  </si>
  <si>
    <t>杨启线</t>
  </si>
  <si>
    <t>06宗地镇农业服务中心</t>
  </si>
  <si>
    <t>10125170405</t>
  </si>
  <si>
    <t>吴宇</t>
  </si>
  <si>
    <t>08大营镇扶贫工作站</t>
  </si>
  <si>
    <t>10125170222</t>
  </si>
  <si>
    <t>熊太昌</t>
  </si>
  <si>
    <t>10125171510</t>
  </si>
  <si>
    <t>黄海艳</t>
  </si>
  <si>
    <t>10125172024</t>
  </si>
  <si>
    <t>狄涛</t>
  </si>
  <si>
    <t>09四大寨乡扶贫工作站</t>
  </si>
  <si>
    <t>10125170128</t>
  </si>
  <si>
    <t>熊太进</t>
  </si>
  <si>
    <t>10125171808</t>
  </si>
  <si>
    <t>韦配链</t>
  </si>
  <si>
    <t>10125171523</t>
  </si>
  <si>
    <t>李桥兰</t>
  </si>
  <si>
    <t>01宋旗镇林业和环境保护工作站</t>
  </si>
  <si>
    <t>10125171312</t>
  </si>
  <si>
    <t>吴贵莎</t>
  </si>
  <si>
    <t>10125172130</t>
  </si>
  <si>
    <t>聂宁宁</t>
  </si>
  <si>
    <t>10125172114</t>
  </si>
  <si>
    <t>陈倩</t>
  </si>
  <si>
    <t>02幺铺镇水利站</t>
  </si>
  <si>
    <t>10125171125</t>
  </si>
  <si>
    <t>冯丹丹</t>
  </si>
  <si>
    <t>10125171505</t>
  </si>
  <si>
    <t>何振东</t>
  </si>
  <si>
    <t>10125170518</t>
  </si>
  <si>
    <t>金媛</t>
  </si>
  <si>
    <t>01龙宫镇扶贫开发工作站</t>
  </si>
  <si>
    <t>10125170722</t>
  </si>
  <si>
    <t>吕建城</t>
  </si>
  <si>
    <t>10125172113</t>
  </si>
  <si>
    <t>张民甜</t>
  </si>
  <si>
    <t>10125170123</t>
  </si>
  <si>
    <t>王善翔</t>
  </si>
  <si>
    <t>03龙宫镇卫生院</t>
  </si>
  <si>
    <t>10125172017</t>
  </si>
  <si>
    <t>赵瑞丽</t>
  </si>
  <si>
    <t>10125170801</t>
  </si>
  <si>
    <t>张豪</t>
  </si>
  <si>
    <t>10125170308</t>
  </si>
  <si>
    <t>张雨</t>
  </si>
  <si>
    <t>04龙宫镇农业服务中心</t>
  </si>
  <si>
    <t>10125170609</t>
  </si>
  <si>
    <t>罗欢</t>
  </si>
  <si>
    <t>10125170914</t>
  </si>
  <si>
    <t>张青凤</t>
  </si>
  <si>
    <t>10125171802</t>
  </si>
  <si>
    <t>罗洪丽</t>
  </si>
  <si>
    <t>05白水镇卫生院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</si>
</sst>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Arial"/>
      <family val="2"/>
    </font>
    <font>
      <sz val="10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9"/>
  <sheetViews>
    <sheetView tabSelected="1" zoomScaleSheetLayoutView="100" workbookViewId="0" topLeftCell="A1">
      <selection activeCell="H76" sqref="H76"/>
    </sheetView>
  </sheetViews>
  <sheetFormatPr defaultColWidth="9.140625" defaultRowHeight="12.75"/>
  <cols>
    <col min="1" max="1" width="11.140625" style="2" customWidth="1"/>
    <col min="2" max="2" width="12.28125" style="3" customWidth="1"/>
    <col min="3" max="3" width="8.28125" style="3" customWidth="1"/>
    <col min="4" max="4" width="32.8515625" style="3" customWidth="1"/>
    <col min="5" max="5" width="7.421875" style="4" customWidth="1"/>
    <col min="6" max="6" width="9.140625" style="4" customWidth="1"/>
    <col min="7" max="7" width="6.421875" style="4" customWidth="1"/>
    <col min="8" max="8" width="8.8515625" style="4" customWidth="1"/>
    <col min="9" max="9" width="11.8515625" style="4" customWidth="1"/>
    <col min="10" max="16384" width="9.140625" style="5" customWidth="1"/>
  </cols>
  <sheetData>
    <row r="1" spans="1:9" ht="6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251" s="1" customFormat="1" ht="48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9" ht="42.75" customHeight="1">
      <c r="A3" s="10">
        <v>1</v>
      </c>
      <c r="B3" s="11" t="s">
        <v>10</v>
      </c>
      <c r="C3" s="11" t="s">
        <v>11</v>
      </c>
      <c r="D3" s="11" t="s">
        <v>12</v>
      </c>
      <c r="E3" s="11">
        <v>88.5</v>
      </c>
      <c r="F3" s="11">
        <f aca="true" t="shared" si="0" ref="F3:F66">E3/1.5*0.6</f>
        <v>35.4</v>
      </c>
      <c r="G3" s="11">
        <v>72</v>
      </c>
      <c r="H3" s="11">
        <f aca="true" t="shared" si="1" ref="H3:H66">G3*0.4</f>
        <v>28.8</v>
      </c>
      <c r="I3" s="11">
        <f aca="true" t="shared" si="2" ref="I3:I66">F3+H3</f>
        <v>64.2</v>
      </c>
    </row>
    <row r="4" spans="1:9" s="1" customFormat="1" ht="39" customHeight="1">
      <c r="A4" s="10">
        <v>2</v>
      </c>
      <c r="B4" s="11" t="s">
        <v>13</v>
      </c>
      <c r="C4" s="11" t="s">
        <v>14</v>
      </c>
      <c r="D4" s="11" t="s">
        <v>12</v>
      </c>
      <c r="E4" s="11">
        <v>71</v>
      </c>
      <c r="F4" s="11">
        <f t="shared" si="0"/>
        <v>28.400000000000002</v>
      </c>
      <c r="G4" s="11">
        <v>73.6</v>
      </c>
      <c r="H4" s="11">
        <f t="shared" si="1"/>
        <v>29.439999999999998</v>
      </c>
      <c r="I4" s="11">
        <f t="shared" si="2"/>
        <v>57.84</v>
      </c>
    </row>
    <row r="5" spans="1:9" s="1" customFormat="1" ht="39" customHeight="1">
      <c r="A5" s="10">
        <v>3</v>
      </c>
      <c r="B5" s="11" t="s">
        <v>15</v>
      </c>
      <c r="C5" s="11" t="s">
        <v>16</v>
      </c>
      <c r="D5" s="11" t="s">
        <v>12</v>
      </c>
      <c r="E5" s="11">
        <v>60.5</v>
      </c>
      <c r="F5" s="11">
        <f t="shared" si="0"/>
        <v>24.2</v>
      </c>
      <c r="G5" s="11">
        <v>64.8</v>
      </c>
      <c r="H5" s="11">
        <f t="shared" si="1"/>
        <v>25.92</v>
      </c>
      <c r="I5" s="11">
        <f t="shared" si="2"/>
        <v>50.120000000000005</v>
      </c>
    </row>
    <row r="6" spans="1:9" s="1" customFormat="1" ht="39" customHeight="1">
      <c r="A6" s="10">
        <v>4</v>
      </c>
      <c r="B6" s="11" t="s">
        <v>17</v>
      </c>
      <c r="C6" s="11" t="s">
        <v>18</v>
      </c>
      <c r="D6" s="11" t="s">
        <v>19</v>
      </c>
      <c r="E6" s="11">
        <v>74</v>
      </c>
      <c r="F6" s="11">
        <f t="shared" si="0"/>
        <v>29.6</v>
      </c>
      <c r="G6" s="11">
        <v>71.8</v>
      </c>
      <c r="H6" s="11">
        <f t="shared" si="1"/>
        <v>28.72</v>
      </c>
      <c r="I6" s="11">
        <f t="shared" si="2"/>
        <v>58.32</v>
      </c>
    </row>
    <row r="7" spans="1:251" s="1" customFormat="1" ht="39" customHeight="1">
      <c r="A7" s="10">
        <v>5</v>
      </c>
      <c r="B7" s="11" t="s">
        <v>20</v>
      </c>
      <c r="C7" s="11" t="s">
        <v>21</v>
      </c>
      <c r="D7" s="11" t="s">
        <v>19</v>
      </c>
      <c r="E7" s="11">
        <v>76</v>
      </c>
      <c r="F7" s="11">
        <f t="shared" si="0"/>
        <v>30.4</v>
      </c>
      <c r="G7" s="11">
        <v>60.6</v>
      </c>
      <c r="H7" s="11">
        <f t="shared" si="1"/>
        <v>24.240000000000002</v>
      </c>
      <c r="I7" s="11">
        <f t="shared" si="2"/>
        <v>54.64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1" customFormat="1" ht="39" customHeight="1">
      <c r="A8" s="10">
        <v>6</v>
      </c>
      <c r="B8" s="11" t="s">
        <v>22</v>
      </c>
      <c r="C8" s="11" t="s">
        <v>23</v>
      </c>
      <c r="D8" s="11" t="s">
        <v>19</v>
      </c>
      <c r="E8" s="11">
        <v>73</v>
      </c>
      <c r="F8" s="11">
        <f t="shared" si="0"/>
        <v>29.199999999999996</v>
      </c>
      <c r="G8" s="11" t="s">
        <v>24</v>
      </c>
      <c r="H8" s="11">
        <v>0</v>
      </c>
      <c r="I8" s="11">
        <f t="shared" si="2"/>
        <v>29.199999999999996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1" customFormat="1" ht="39" customHeight="1">
      <c r="A9" s="10">
        <v>7</v>
      </c>
      <c r="B9" s="11" t="s">
        <v>25</v>
      </c>
      <c r="C9" s="11" t="s">
        <v>26</v>
      </c>
      <c r="D9" s="11" t="s">
        <v>27</v>
      </c>
      <c r="E9" s="11">
        <v>75.5</v>
      </c>
      <c r="F9" s="11">
        <f t="shared" si="0"/>
        <v>30.2</v>
      </c>
      <c r="G9" s="11">
        <v>75</v>
      </c>
      <c r="H9" s="11">
        <f t="shared" si="1"/>
        <v>30</v>
      </c>
      <c r="I9" s="11">
        <f t="shared" si="2"/>
        <v>60.2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1" customFormat="1" ht="39" customHeight="1">
      <c r="A10" s="10">
        <v>8</v>
      </c>
      <c r="B10" s="11" t="s">
        <v>28</v>
      </c>
      <c r="C10" s="11" t="s">
        <v>29</v>
      </c>
      <c r="D10" s="11" t="s">
        <v>27</v>
      </c>
      <c r="E10" s="11">
        <v>70</v>
      </c>
      <c r="F10" s="11">
        <f t="shared" si="0"/>
        <v>27.999999999999996</v>
      </c>
      <c r="G10" s="11">
        <v>71.8</v>
      </c>
      <c r="H10" s="11">
        <f t="shared" si="1"/>
        <v>28.72</v>
      </c>
      <c r="I10" s="11">
        <f t="shared" si="2"/>
        <v>56.72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1" customFormat="1" ht="39" customHeight="1">
      <c r="A11" s="10">
        <v>9</v>
      </c>
      <c r="B11" s="11" t="s">
        <v>30</v>
      </c>
      <c r="C11" s="11" t="s">
        <v>31</v>
      </c>
      <c r="D11" s="11" t="s">
        <v>27</v>
      </c>
      <c r="E11" s="11">
        <v>61</v>
      </c>
      <c r="F11" s="11">
        <f t="shared" si="0"/>
        <v>24.4</v>
      </c>
      <c r="G11" s="11" t="s">
        <v>24</v>
      </c>
      <c r="H11" s="11">
        <v>0</v>
      </c>
      <c r="I11" s="11">
        <f t="shared" si="2"/>
        <v>24.4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9" s="1" customFormat="1" ht="39" customHeight="1">
      <c r="A12" s="10">
        <v>10</v>
      </c>
      <c r="B12" s="11" t="s">
        <v>32</v>
      </c>
      <c r="C12" s="11" t="s">
        <v>33</v>
      </c>
      <c r="D12" s="11" t="s">
        <v>34</v>
      </c>
      <c r="E12" s="11">
        <v>75</v>
      </c>
      <c r="F12" s="11">
        <f t="shared" si="0"/>
        <v>30</v>
      </c>
      <c r="G12" s="11">
        <v>75.8</v>
      </c>
      <c r="H12" s="11">
        <f t="shared" si="1"/>
        <v>30.32</v>
      </c>
      <c r="I12" s="11">
        <f t="shared" si="2"/>
        <v>60.32</v>
      </c>
    </row>
    <row r="13" spans="1:12" s="1" customFormat="1" ht="39" customHeight="1">
      <c r="A13" s="10">
        <v>11</v>
      </c>
      <c r="B13" s="11" t="s">
        <v>35</v>
      </c>
      <c r="C13" s="11" t="s">
        <v>36</v>
      </c>
      <c r="D13" s="11" t="s">
        <v>34</v>
      </c>
      <c r="E13" s="11">
        <v>67.5</v>
      </c>
      <c r="F13" s="11">
        <f t="shared" si="0"/>
        <v>27</v>
      </c>
      <c r="G13" s="11">
        <v>80.2</v>
      </c>
      <c r="H13" s="11">
        <f t="shared" si="1"/>
        <v>32.080000000000005</v>
      </c>
      <c r="I13" s="11">
        <f t="shared" si="2"/>
        <v>59.080000000000005</v>
      </c>
      <c r="L13" s="11"/>
    </row>
    <row r="14" spans="1:9" s="1" customFormat="1" ht="39" customHeight="1">
      <c r="A14" s="10">
        <v>12</v>
      </c>
      <c r="B14" s="11" t="s">
        <v>37</v>
      </c>
      <c r="C14" s="11" t="s">
        <v>38</v>
      </c>
      <c r="D14" s="11" t="s">
        <v>34</v>
      </c>
      <c r="E14" s="11">
        <v>70.5</v>
      </c>
      <c r="F14" s="11">
        <f t="shared" si="0"/>
        <v>28.2</v>
      </c>
      <c r="G14" s="11">
        <v>69.2</v>
      </c>
      <c r="H14" s="11">
        <f t="shared" si="1"/>
        <v>27.680000000000003</v>
      </c>
      <c r="I14" s="11">
        <f t="shared" si="2"/>
        <v>55.88</v>
      </c>
    </row>
    <row r="15" spans="1:9" s="1" customFormat="1" ht="39" customHeight="1">
      <c r="A15" s="10">
        <v>13</v>
      </c>
      <c r="B15" s="11" t="s">
        <v>39</v>
      </c>
      <c r="C15" s="11" t="s">
        <v>40</v>
      </c>
      <c r="D15" s="11" t="s">
        <v>41</v>
      </c>
      <c r="E15" s="11">
        <v>71</v>
      </c>
      <c r="F15" s="11">
        <f t="shared" si="0"/>
        <v>28.400000000000002</v>
      </c>
      <c r="G15" s="11">
        <v>66.4</v>
      </c>
      <c r="H15" s="11">
        <f t="shared" si="1"/>
        <v>26.560000000000002</v>
      </c>
      <c r="I15" s="11">
        <f t="shared" si="2"/>
        <v>54.96000000000001</v>
      </c>
    </row>
    <row r="16" spans="1:251" s="1" customFormat="1" ht="39" customHeight="1">
      <c r="A16" s="10">
        <v>14</v>
      </c>
      <c r="B16" s="11" t="s">
        <v>42</v>
      </c>
      <c r="C16" s="11" t="s">
        <v>43</v>
      </c>
      <c r="D16" s="11" t="s">
        <v>34</v>
      </c>
      <c r="E16" s="11">
        <v>67.5</v>
      </c>
      <c r="F16" s="11">
        <f t="shared" si="0"/>
        <v>27</v>
      </c>
      <c r="G16" s="11">
        <v>67.6</v>
      </c>
      <c r="H16" s="11">
        <f t="shared" si="1"/>
        <v>27.04</v>
      </c>
      <c r="I16" s="11">
        <f t="shared" si="2"/>
        <v>54.04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1" customFormat="1" ht="39" customHeight="1">
      <c r="A17" s="10">
        <v>15</v>
      </c>
      <c r="B17" s="11" t="s">
        <v>44</v>
      </c>
      <c r="C17" s="11" t="s">
        <v>45</v>
      </c>
      <c r="D17" s="11" t="s">
        <v>34</v>
      </c>
      <c r="E17" s="11">
        <v>62</v>
      </c>
      <c r="F17" s="11">
        <f t="shared" si="0"/>
        <v>24.8</v>
      </c>
      <c r="G17" s="11">
        <v>70.8</v>
      </c>
      <c r="H17" s="11">
        <f t="shared" si="1"/>
        <v>28.32</v>
      </c>
      <c r="I17" s="11">
        <f t="shared" si="2"/>
        <v>53.120000000000005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1" customFormat="1" ht="39" customHeight="1">
      <c r="A18" s="10">
        <v>16</v>
      </c>
      <c r="B18" s="11" t="s">
        <v>46</v>
      </c>
      <c r="C18" s="11" t="s">
        <v>47</v>
      </c>
      <c r="D18" s="11" t="s">
        <v>34</v>
      </c>
      <c r="E18" s="11">
        <v>62.5</v>
      </c>
      <c r="F18" s="11">
        <f t="shared" si="0"/>
        <v>24.999999999999996</v>
      </c>
      <c r="G18" s="11" t="s">
        <v>24</v>
      </c>
      <c r="H18" s="11">
        <v>0</v>
      </c>
      <c r="I18" s="11">
        <f t="shared" si="2"/>
        <v>24.999999999999996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1" customFormat="1" ht="39" customHeight="1">
      <c r="A19" s="10">
        <v>17</v>
      </c>
      <c r="B19" s="11" t="s">
        <v>48</v>
      </c>
      <c r="C19" s="11" t="s">
        <v>49</v>
      </c>
      <c r="D19" s="11" t="s">
        <v>34</v>
      </c>
      <c r="E19" s="11">
        <v>61</v>
      </c>
      <c r="F19" s="11">
        <f t="shared" si="0"/>
        <v>24.4</v>
      </c>
      <c r="G19" s="11" t="s">
        <v>24</v>
      </c>
      <c r="H19" s="11">
        <v>0</v>
      </c>
      <c r="I19" s="11">
        <f t="shared" si="2"/>
        <v>24.4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1" customFormat="1" ht="39" customHeight="1">
      <c r="A20" s="10">
        <v>18</v>
      </c>
      <c r="B20" s="11" t="s">
        <v>50</v>
      </c>
      <c r="C20" s="11" t="s">
        <v>51</v>
      </c>
      <c r="D20" s="11" t="s">
        <v>52</v>
      </c>
      <c r="E20" s="11">
        <v>74.5</v>
      </c>
      <c r="F20" s="11">
        <f t="shared" si="0"/>
        <v>29.799999999999997</v>
      </c>
      <c r="G20" s="11">
        <v>71</v>
      </c>
      <c r="H20" s="11">
        <f t="shared" si="1"/>
        <v>28.400000000000002</v>
      </c>
      <c r="I20" s="11">
        <f t="shared" si="2"/>
        <v>58.2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9" s="1" customFormat="1" ht="39" customHeight="1">
      <c r="A21" s="10">
        <v>19</v>
      </c>
      <c r="B21" s="11" t="s">
        <v>53</v>
      </c>
      <c r="C21" s="11" t="s">
        <v>54</v>
      </c>
      <c r="D21" s="11" t="s">
        <v>52</v>
      </c>
      <c r="E21" s="11">
        <v>69</v>
      </c>
      <c r="F21" s="11">
        <f t="shared" si="0"/>
        <v>27.599999999999998</v>
      </c>
      <c r="G21" s="11">
        <v>68.4</v>
      </c>
      <c r="H21" s="11">
        <f t="shared" si="1"/>
        <v>27.360000000000003</v>
      </c>
      <c r="I21" s="11">
        <f t="shared" si="2"/>
        <v>54.96</v>
      </c>
    </row>
    <row r="22" spans="1:9" s="1" customFormat="1" ht="39" customHeight="1">
      <c r="A22" s="10">
        <v>20</v>
      </c>
      <c r="B22" s="11" t="s">
        <v>55</v>
      </c>
      <c r="C22" s="11" t="s">
        <v>56</v>
      </c>
      <c r="D22" s="11" t="s">
        <v>52</v>
      </c>
      <c r="E22" s="11">
        <v>80.5</v>
      </c>
      <c r="F22" s="11">
        <f t="shared" si="0"/>
        <v>32.199999999999996</v>
      </c>
      <c r="G22" s="11" t="s">
        <v>24</v>
      </c>
      <c r="H22" s="11">
        <v>0</v>
      </c>
      <c r="I22" s="11">
        <f t="shared" si="2"/>
        <v>32.199999999999996</v>
      </c>
    </row>
    <row r="23" spans="1:9" s="1" customFormat="1" ht="39" customHeight="1">
      <c r="A23" s="10">
        <v>21</v>
      </c>
      <c r="B23" s="11" t="s">
        <v>57</v>
      </c>
      <c r="C23" s="11" t="s">
        <v>58</v>
      </c>
      <c r="D23" s="11" t="s">
        <v>59</v>
      </c>
      <c r="E23" s="11">
        <v>73</v>
      </c>
      <c r="F23" s="11">
        <f t="shared" si="0"/>
        <v>29.199999999999996</v>
      </c>
      <c r="G23" s="11">
        <v>67</v>
      </c>
      <c r="H23" s="11">
        <f t="shared" si="1"/>
        <v>26.8</v>
      </c>
      <c r="I23" s="11">
        <f t="shared" si="2"/>
        <v>56</v>
      </c>
    </row>
    <row r="24" spans="1:9" ht="39.75" customHeight="1">
      <c r="A24" s="10">
        <v>22</v>
      </c>
      <c r="B24" s="11" t="s">
        <v>60</v>
      </c>
      <c r="C24" s="11" t="s">
        <v>61</v>
      </c>
      <c r="D24" s="11" t="s">
        <v>59</v>
      </c>
      <c r="E24" s="11">
        <v>64</v>
      </c>
      <c r="F24" s="11">
        <f t="shared" si="0"/>
        <v>25.599999999999998</v>
      </c>
      <c r="G24" s="11">
        <v>67</v>
      </c>
      <c r="H24" s="11">
        <f t="shared" si="1"/>
        <v>26.8</v>
      </c>
      <c r="I24" s="11">
        <f t="shared" si="2"/>
        <v>52.4</v>
      </c>
    </row>
    <row r="25" spans="1:9" s="1" customFormat="1" ht="39" customHeight="1">
      <c r="A25" s="10">
        <v>23</v>
      </c>
      <c r="B25" s="11" t="s">
        <v>62</v>
      </c>
      <c r="C25" s="11" t="s">
        <v>63</v>
      </c>
      <c r="D25" s="11" t="s">
        <v>59</v>
      </c>
      <c r="E25" s="11">
        <v>69</v>
      </c>
      <c r="F25" s="11">
        <f t="shared" si="0"/>
        <v>27.599999999999998</v>
      </c>
      <c r="G25" s="11" t="s">
        <v>24</v>
      </c>
      <c r="H25" s="11">
        <v>0</v>
      </c>
      <c r="I25" s="11">
        <f t="shared" si="2"/>
        <v>27.599999999999998</v>
      </c>
    </row>
    <row r="26" spans="1:9" ht="33.75" customHeight="1">
      <c r="A26" s="10">
        <v>24</v>
      </c>
      <c r="B26" s="11" t="s">
        <v>64</v>
      </c>
      <c r="C26" s="11" t="s">
        <v>65</v>
      </c>
      <c r="D26" s="11" t="s">
        <v>66</v>
      </c>
      <c r="E26" s="11">
        <v>75</v>
      </c>
      <c r="F26" s="11">
        <f t="shared" si="0"/>
        <v>30</v>
      </c>
      <c r="G26" s="11">
        <v>77.8</v>
      </c>
      <c r="H26" s="11">
        <f t="shared" si="1"/>
        <v>31.12</v>
      </c>
      <c r="I26" s="11">
        <f t="shared" si="2"/>
        <v>61.120000000000005</v>
      </c>
    </row>
    <row r="27" spans="1:251" s="1" customFormat="1" ht="39" customHeight="1">
      <c r="A27" s="10">
        <v>25</v>
      </c>
      <c r="B27" s="11" t="s">
        <v>67</v>
      </c>
      <c r="C27" s="11" t="s">
        <v>68</v>
      </c>
      <c r="D27" s="11" t="s">
        <v>66</v>
      </c>
      <c r="E27" s="11">
        <v>74.5</v>
      </c>
      <c r="F27" s="11">
        <f t="shared" si="0"/>
        <v>29.799999999999997</v>
      </c>
      <c r="G27" s="11">
        <v>75.4</v>
      </c>
      <c r="H27" s="11">
        <f t="shared" si="1"/>
        <v>30.160000000000004</v>
      </c>
      <c r="I27" s="11">
        <f t="shared" si="2"/>
        <v>59.96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s="1" customFormat="1" ht="39" customHeight="1">
      <c r="A28" s="10">
        <v>26</v>
      </c>
      <c r="B28" s="11" t="s">
        <v>69</v>
      </c>
      <c r="C28" s="11" t="s">
        <v>70</v>
      </c>
      <c r="D28" s="11" t="s">
        <v>66</v>
      </c>
      <c r="E28" s="11">
        <v>62</v>
      </c>
      <c r="F28" s="11">
        <f t="shared" si="0"/>
        <v>24.8</v>
      </c>
      <c r="G28" s="11">
        <v>70.4</v>
      </c>
      <c r="H28" s="11">
        <f t="shared" si="1"/>
        <v>28.160000000000004</v>
      </c>
      <c r="I28" s="11">
        <f t="shared" si="2"/>
        <v>52.96000000000001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s="1" customFormat="1" ht="39" customHeight="1">
      <c r="A29" s="10">
        <v>27</v>
      </c>
      <c r="B29" s="11" t="s">
        <v>71</v>
      </c>
      <c r="C29" s="11" t="s">
        <v>72</v>
      </c>
      <c r="D29" s="11" t="s">
        <v>66</v>
      </c>
      <c r="E29" s="11">
        <v>74</v>
      </c>
      <c r="F29" s="11">
        <f t="shared" si="0"/>
        <v>29.6</v>
      </c>
      <c r="G29" s="11">
        <v>24.8</v>
      </c>
      <c r="H29" s="11">
        <f t="shared" si="1"/>
        <v>9.920000000000002</v>
      </c>
      <c r="I29" s="11">
        <f t="shared" si="2"/>
        <v>39.52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1" customFormat="1" ht="39" customHeight="1">
      <c r="A30" s="10">
        <v>28</v>
      </c>
      <c r="B30" s="11" t="s">
        <v>73</v>
      </c>
      <c r="C30" s="11" t="s">
        <v>74</v>
      </c>
      <c r="D30" s="11" t="s">
        <v>66</v>
      </c>
      <c r="E30" s="11">
        <v>68</v>
      </c>
      <c r="F30" s="11">
        <f t="shared" si="0"/>
        <v>27.2</v>
      </c>
      <c r="G30" s="11" t="s">
        <v>24</v>
      </c>
      <c r="H30" s="11">
        <v>0</v>
      </c>
      <c r="I30" s="11">
        <f t="shared" si="2"/>
        <v>27.2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1" customFormat="1" ht="39" customHeight="1">
      <c r="A31" s="10">
        <v>29</v>
      </c>
      <c r="B31" s="11" t="s">
        <v>75</v>
      </c>
      <c r="C31" s="11" t="s">
        <v>76</v>
      </c>
      <c r="D31" s="11" t="s">
        <v>77</v>
      </c>
      <c r="E31" s="11">
        <v>74.5</v>
      </c>
      <c r="F31" s="11">
        <f t="shared" si="0"/>
        <v>29.799999999999997</v>
      </c>
      <c r="G31" s="11">
        <v>67.8</v>
      </c>
      <c r="H31" s="11">
        <f t="shared" si="1"/>
        <v>27.12</v>
      </c>
      <c r="I31" s="11">
        <f t="shared" si="2"/>
        <v>56.92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1" customFormat="1" ht="39" customHeight="1">
      <c r="A32" s="10">
        <v>30</v>
      </c>
      <c r="B32" s="11" t="s">
        <v>78</v>
      </c>
      <c r="C32" s="11" t="s">
        <v>79</v>
      </c>
      <c r="D32" s="11" t="s">
        <v>77</v>
      </c>
      <c r="E32" s="11">
        <v>72</v>
      </c>
      <c r="F32" s="11">
        <f t="shared" si="0"/>
        <v>28.799999999999997</v>
      </c>
      <c r="G32" s="11">
        <v>66.8</v>
      </c>
      <c r="H32" s="11">
        <f t="shared" si="1"/>
        <v>26.72</v>
      </c>
      <c r="I32" s="11">
        <f t="shared" si="2"/>
        <v>55.519999999999996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1" customFormat="1" ht="39" customHeight="1">
      <c r="A33" s="10">
        <v>31</v>
      </c>
      <c r="B33" s="11" t="s">
        <v>80</v>
      </c>
      <c r="C33" s="11" t="s">
        <v>81</v>
      </c>
      <c r="D33" s="11" t="s">
        <v>82</v>
      </c>
      <c r="E33" s="11">
        <v>71.5</v>
      </c>
      <c r="F33" s="11">
        <f t="shared" si="0"/>
        <v>28.599999999999998</v>
      </c>
      <c r="G33" s="11">
        <v>67</v>
      </c>
      <c r="H33" s="11">
        <f t="shared" si="1"/>
        <v>26.8</v>
      </c>
      <c r="I33" s="11">
        <f t="shared" si="2"/>
        <v>55.4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1" customFormat="1" ht="39" customHeight="1">
      <c r="A34" s="10">
        <v>32</v>
      </c>
      <c r="B34" s="11" t="s">
        <v>83</v>
      </c>
      <c r="C34" s="11" t="s">
        <v>84</v>
      </c>
      <c r="D34" s="11" t="s">
        <v>82</v>
      </c>
      <c r="E34" s="11">
        <v>67.5</v>
      </c>
      <c r="F34" s="11">
        <f t="shared" si="0"/>
        <v>27</v>
      </c>
      <c r="G34" s="11">
        <v>67.2</v>
      </c>
      <c r="H34" s="11">
        <f t="shared" si="1"/>
        <v>26.880000000000003</v>
      </c>
      <c r="I34" s="11">
        <f t="shared" si="2"/>
        <v>53.88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1" customFormat="1" ht="39" customHeight="1">
      <c r="A35" s="10">
        <v>33</v>
      </c>
      <c r="B35" s="11" t="s">
        <v>85</v>
      </c>
      <c r="C35" s="11" t="s">
        <v>86</v>
      </c>
      <c r="D35" s="11" t="s">
        <v>82</v>
      </c>
      <c r="E35" s="11">
        <v>70.5</v>
      </c>
      <c r="F35" s="11">
        <f t="shared" si="0"/>
        <v>28.2</v>
      </c>
      <c r="G35" s="11" t="s">
        <v>24</v>
      </c>
      <c r="H35" s="11">
        <v>0</v>
      </c>
      <c r="I35" s="11">
        <f t="shared" si="2"/>
        <v>28.2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s="1" customFormat="1" ht="39" customHeight="1">
      <c r="A36" s="10">
        <v>34</v>
      </c>
      <c r="B36" s="11" t="s">
        <v>87</v>
      </c>
      <c r="C36" s="11" t="s">
        <v>88</v>
      </c>
      <c r="D36" s="11" t="s">
        <v>89</v>
      </c>
      <c r="E36" s="11">
        <v>82</v>
      </c>
      <c r="F36" s="11">
        <f t="shared" si="0"/>
        <v>32.8</v>
      </c>
      <c r="G36" s="11">
        <v>73</v>
      </c>
      <c r="H36" s="11">
        <f t="shared" si="1"/>
        <v>29.200000000000003</v>
      </c>
      <c r="I36" s="11">
        <f t="shared" si="2"/>
        <v>62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1" customFormat="1" ht="39" customHeight="1">
      <c r="A37" s="10">
        <v>35</v>
      </c>
      <c r="B37" s="11" t="s">
        <v>90</v>
      </c>
      <c r="C37" s="11" t="s">
        <v>91</v>
      </c>
      <c r="D37" s="11" t="s">
        <v>92</v>
      </c>
      <c r="E37" s="11">
        <v>97.5</v>
      </c>
      <c r="F37" s="11">
        <f t="shared" si="0"/>
        <v>39</v>
      </c>
      <c r="G37" s="11">
        <v>73.6</v>
      </c>
      <c r="H37" s="11">
        <f t="shared" si="1"/>
        <v>29.439999999999998</v>
      </c>
      <c r="I37" s="11">
        <f t="shared" si="2"/>
        <v>68.44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s="1" customFormat="1" ht="39" customHeight="1">
      <c r="A38" s="10">
        <v>36</v>
      </c>
      <c r="B38" s="11" t="s">
        <v>93</v>
      </c>
      <c r="C38" s="11" t="s">
        <v>94</v>
      </c>
      <c r="D38" s="11" t="s">
        <v>92</v>
      </c>
      <c r="E38" s="11">
        <v>71</v>
      </c>
      <c r="F38" s="11">
        <f t="shared" si="0"/>
        <v>28.400000000000002</v>
      </c>
      <c r="G38" s="11">
        <v>65.2</v>
      </c>
      <c r="H38" s="11">
        <f t="shared" si="1"/>
        <v>26.080000000000002</v>
      </c>
      <c r="I38" s="11">
        <f t="shared" si="2"/>
        <v>54.480000000000004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s="1" customFormat="1" ht="39" customHeight="1">
      <c r="A39" s="10">
        <v>37</v>
      </c>
      <c r="B39" s="11" t="s">
        <v>95</v>
      </c>
      <c r="C39" s="11" t="s">
        <v>96</v>
      </c>
      <c r="D39" s="11" t="s">
        <v>92</v>
      </c>
      <c r="E39" s="11">
        <v>64.5</v>
      </c>
      <c r="F39" s="11">
        <f t="shared" si="0"/>
        <v>25.8</v>
      </c>
      <c r="G39" s="11">
        <v>74.6</v>
      </c>
      <c r="H39" s="11">
        <f t="shared" si="1"/>
        <v>29.84</v>
      </c>
      <c r="I39" s="11">
        <f t="shared" si="2"/>
        <v>55.64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s="1" customFormat="1" ht="39" customHeight="1">
      <c r="A40" s="10">
        <v>38</v>
      </c>
      <c r="B40" s="11" t="s">
        <v>97</v>
      </c>
      <c r="C40" s="11" t="s">
        <v>98</v>
      </c>
      <c r="D40" s="11" t="s">
        <v>99</v>
      </c>
      <c r="E40" s="11">
        <v>76.5</v>
      </c>
      <c r="F40" s="11">
        <f t="shared" si="0"/>
        <v>30.599999999999998</v>
      </c>
      <c r="G40" s="11">
        <v>74</v>
      </c>
      <c r="H40" s="11">
        <f t="shared" si="1"/>
        <v>29.6</v>
      </c>
      <c r="I40" s="11">
        <f t="shared" si="2"/>
        <v>60.2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s="1" customFormat="1" ht="39" customHeight="1">
      <c r="A41" s="10">
        <v>39</v>
      </c>
      <c r="B41" s="11" t="s">
        <v>100</v>
      </c>
      <c r="C41" s="11" t="s">
        <v>101</v>
      </c>
      <c r="D41" s="11" t="s">
        <v>99</v>
      </c>
      <c r="E41" s="11">
        <v>72.5</v>
      </c>
      <c r="F41" s="11">
        <f t="shared" si="0"/>
        <v>29</v>
      </c>
      <c r="G41" s="11">
        <v>75</v>
      </c>
      <c r="H41" s="11">
        <f t="shared" si="1"/>
        <v>30</v>
      </c>
      <c r="I41" s="11">
        <f t="shared" si="2"/>
        <v>59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s="1" customFormat="1" ht="39" customHeight="1">
      <c r="A42" s="10">
        <v>40</v>
      </c>
      <c r="B42" s="11" t="s">
        <v>102</v>
      </c>
      <c r="C42" s="11" t="s">
        <v>103</v>
      </c>
      <c r="D42" s="11" t="s">
        <v>99</v>
      </c>
      <c r="E42" s="11">
        <v>70</v>
      </c>
      <c r="F42" s="11">
        <f t="shared" si="0"/>
        <v>27.999999999999996</v>
      </c>
      <c r="G42" s="11" t="s">
        <v>24</v>
      </c>
      <c r="H42" s="11">
        <v>0</v>
      </c>
      <c r="I42" s="11">
        <f t="shared" si="2"/>
        <v>27.999999999999996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s="1" customFormat="1" ht="39" customHeight="1">
      <c r="A43" s="10">
        <v>41</v>
      </c>
      <c r="B43" s="11" t="s">
        <v>104</v>
      </c>
      <c r="C43" s="11" t="s">
        <v>105</v>
      </c>
      <c r="D43" s="11" t="s">
        <v>106</v>
      </c>
      <c r="E43" s="11">
        <v>96</v>
      </c>
      <c r="F43" s="11">
        <f t="shared" si="0"/>
        <v>38.4</v>
      </c>
      <c r="G43" s="11">
        <v>83.2</v>
      </c>
      <c r="H43" s="11">
        <f t="shared" si="1"/>
        <v>33.28</v>
      </c>
      <c r="I43" s="11">
        <f t="shared" si="2"/>
        <v>71.68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s="1" customFormat="1" ht="39" customHeight="1">
      <c r="A44" s="10">
        <v>42</v>
      </c>
      <c r="B44" s="11" t="s">
        <v>107</v>
      </c>
      <c r="C44" s="11" t="s">
        <v>108</v>
      </c>
      <c r="D44" s="11" t="s">
        <v>106</v>
      </c>
      <c r="E44" s="11">
        <v>96.5</v>
      </c>
      <c r="F44" s="11">
        <f t="shared" si="0"/>
        <v>38.599999999999994</v>
      </c>
      <c r="G44" s="11">
        <v>79.2</v>
      </c>
      <c r="H44" s="11">
        <f t="shared" si="1"/>
        <v>31.680000000000003</v>
      </c>
      <c r="I44" s="11">
        <f t="shared" si="2"/>
        <v>70.28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s="1" customFormat="1" ht="39" customHeight="1">
      <c r="A45" s="10">
        <v>43</v>
      </c>
      <c r="B45" s="11" t="s">
        <v>109</v>
      </c>
      <c r="C45" s="11" t="s">
        <v>110</v>
      </c>
      <c r="D45" s="11" t="s">
        <v>106</v>
      </c>
      <c r="E45" s="11">
        <v>95</v>
      </c>
      <c r="F45" s="11">
        <f t="shared" si="0"/>
        <v>38</v>
      </c>
      <c r="G45" s="11">
        <v>76.2</v>
      </c>
      <c r="H45" s="11">
        <f t="shared" si="1"/>
        <v>30.480000000000004</v>
      </c>
      <c r="I45" s="11">
        <f t="shared" si="2"/>
        <v>68.48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s="1" customFormat="1" ht="39" customHeight="1">
      <c r="A46" s="10">
        <v>44</v>
      </c>
      <c r="B46" s="11" t="s">
        <v>111</v>
      </c>
      <c r="C46" s="11" t="s">
        <v>112</v>
      </c>
      <c r="D46" s="11" t="s">
        <v>106</v>
      </c>
      <c r="E46" s="11">
        <v>93</v>
      </c>
      <c r="F46" s="11">
        <f t="shared" si="0"/>
        <v>37.199999999999996</v>
      </c>
      <c r="G46" s="11">
        <v>74.6</v>
      </c>
      <c r="H46" s="11">
        <f t="shared" si="1"/>
        <v>29.84</v>
      </c>
      <c r="I46" s="11">
        <f t="shared" si="2"/>
        <v>67.03999999999999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9" s="1" customFormat="1" ht="39" customHeight="1">
      <c r="A47" s="10">
        <v>45</v>
      </c>
      <c r="B47" s="11" t="s">
        <v>113</v>
      </c>
      <c r="C47" s="11" t="s">
        <v>114</v>
      </c>
      <c r="D47" s="11" t="s">
        <v>106</v>
      </c>
      <c r="E47" s="11">
        <v>93.5</v>
      </c>
      <c r="F47" s="11">
        <f t="shared" si="0"/>
        <v>37.4</v>
      </c>
      <c r="G47" s="11">
        <v>73</v>
      </c>
      <c r="H47" s="11">
        <f t="shared" si="1"/>
        <v>29.200000000000003</v>
      </c>
      <c r="I47" s="11">
        <f t="shared" si="2"/>
        <v>66.6</v>
      </c>
    </row>
    <row r="48" spans="1:9" s="1" customFormat="1" ht="39" customHeight="1">
      <c r="A48" s="10">
        <v>46</v>
      </c>
      <c r="B48" s="11" t="s">
        <v>115</v>
      </c>
      <c r="C48" s="11" t="s">
        <v>116</v>
      </c>
      <c r="D48" s="11" t="s">
        <v>106</v>
      </c>
      <c r="E48" s="11">
        <v>91</v>
      </c>
      <c r="F48" s="11">
        <f t="shared" si="0"/>
        <v>36.4</v>
      </c>
      <c r="G48" s="11">
        <v>71.4</v>
      </c>
      <c r="H48" s="11">
        <f t="shared" si="1"/>
        <v>28.560000000000002</v>
      </c>
      <c r="I48" s="11">
        <f t="shared" si="2"/>
        <v>64.96000000000001</v>
      </c>
    </row>
    <row r="49" spans="1:9" s="1" customFormat="1" ht="39" customHeight="1">
      <c r="A49" s="10">
        <v>47</v>
      </c>
      <c r="B49" s="11" t="s">
        <v>117</v>
      </c>
      <c r="C49" s="11" t="s">
        <v>118</v>
      </c>
      <c r="D49" s="11" t="s">
        <v>119</v>
      </c>
      <c r="E49" s="11">
        <v>97.5</v>
      </c>
      <c r="F49" s="11">
        <f t="shared" si="0"/>
        <v>39</v>
      </c>
      <c r="G49" s="11">
        <v>78.8</v>
      </c>
      <c r="H49" s="11">
        <f t="shared" si="1"/>
        <v>31.52</v>
      </c>
      <c r="I49" s="11">
        <f t="shared" si="2"/>
        <v>70.52</v>
      </c>
    </row>
    <row r="50" spans="1:9" s="1" customFormat="1" ht="39" customHeight="1">
      <c r="A50" s="10">
        <v>48</v>
      </c>
      <c r="B50" s="11" t="s">
        <v>120</v>
      </c>
      <c r="C50" s="11" t="s">
        <v>121</v>
      </c>
      <c r="D50" s="11" t="s">
        <v>119</v>
      </c>
      <c r="E50" s="11">
        <v>95</v>
      </c>
      <c r="F50" s="11">
        <f t="shared" si="0"/>
        <v>38</v>
      </c>
      <c r="G50" s="11">
        <v>75.2</v>
      </c>
      <c r="H50" s="11">
        <f t="shared" si="1"/>
        <v>30.080000000000002</v>
      </c>
      <c r="I50" s="11">
        <f t="shared" si="2"/>
        <v>68.08</v>
      </c>
    </row>
    <row r="51" spans="1:9" s="1" customFormat="1" ht="39" customHeight="1">
      <c r="A51" s="10">
        <v>49</v>
      </c>
      <c r="B51" s="11" t="s">
        <v>122</v>
      </c>
      <c r="C51" s="11" t="s">
        <v>123</v>
      </c>
      <c r="D51" s="11" t="s">
        <v>119</v>
      </c>
      <c r="E51" s="11">
        <v>108.5</v>
      </c>
      <c r="F51" s="11">
        <f t="shared" si="0"/>
        <v>43.4</v>
      </c>
      <c r="G51" s="11" t="s">
        <v>24</v>
      </c>
      <c r="H51" s="11">
        <v>0</v>
      </c>
      <c r="I51" s="11">
        <f t="shared" si="2"/>
        <v>43.4</v>
      </c>
    </row>
    <row r="52" spans="1:9" s="1" customFormat="1" ht="39" customHeight="1">
      <c r="A52" s="10">
        <v>50</v>
      </c>
      <c r="B52" s="11" t="s">
        <v>124</v>
      </c>
      <c r="C52" s="11" t="s">
        <v>125</v>
      </c>
      <c r="D52" s="11" t="s">
        <v>126</v>
      </c>
      <c r="E52" s="11">
        <v>101</v>
      </c>
      <c r="F52" s="11">
        <f t="shared" si="0"/>
        <v>40.4</v>
      </c>
      <c r="G52" s="11">
        <v>80.6</v>
      </c>
      <c r="H52" s="11">
        <f t="shared" si="1"/>
        <v>32.24</v>
      </c>
      <c r="I52" s="11">
        <f t="shared" si="2"/>
        <v>72.64</v>
      </c>
    </row>
    <row r="53" spans="1:9" s="1" customFormat="1" ht="39" customHeight="1">
      <c r="A53" s="10">
        <v>51</v>
      </c>
      <c r="B53" s="11" t="s">
        <v>127</v>
      </c>
      <c r="C53" s="11" t="s">
        <v>128</v>
      </c>
      <c r="D53" s="11" t="s">
        <v>126</v>
      </c>
      <c r="E53" s="11">
        <v>90.5</v>
      </c>
      <c r="F53" s="11">
        <f t="shared" si="0"/>
        <v>36.2</v>
      </c>
      <c r="G53" s="11">
        <v>76.4</v>
      </c>
      <c r="H53" s="11">
        <f t="shared" si="1"/>
        <v>30.560000000000002</v>
      </c>
      <c r="I53" s="11">
        <f t="shared" si="2"/>
        <v>66.76</v>
      </c>
    </row>
    <row r="54" spans="1:9" s="1" customFormat="1" ht="39" customHeight="1">
      <c r="A54" s="10">
        <v>52</v>
      </c>
      <c r="B54" s="11" t="s">
        <v>129</v>
      </c>
      <c r="C54" s="11" t="s">
        <v>130</v>
      </c>
      <c r="D54" s="11" t="s">
        <v>126</v>
      </c>
      <c r="E54" s="11">
        <v>90</v>
      </c>
      <c r="F54" s="11">
        <f t="shared" si="0"/>
        <v>36</v>
      </c>
      <c r="G54" s="11">
        <v>71.6</v>
      </c>
      <c r="H54" s="11">
        <f t="shared" si="1"/>
        <v>28.64</v>
      </c>
      <c r="I54" s="11">
        <f t="shared" si="2"/>
        <v>64.64</v>
      </c>
    </row>
    <row r="55" spans="1:9" s="1" customFormat="1" ht="39" customHeight="1">
      <c r="A55" s="10">
        <v>53</v>
      </c>
      <c r="B55" s="11" t="s">
        <v>131</v>
      </c>
      <c r="C55" s="11" t="s">
        <v>132</v>
      </c>
      <c r="D55" s="11" t="s">
        <v>133</v>
      </c>
      <c r="E55" s="11">
        <v>108.5</v>
      </c>
      <c r="F55" s="11">
        <f t="shared" si="0"/>
        <v>43.4</v>
      </c>
      <c r="G55" s="11">
        <v>78.8</v>
      </c>
      <c r="H55" s="11">
        <f t="shared" si="1"/>
        <v>31.52</v>
      </c>
      <c r="I55" s="11">
        <f t="shared" si="2"/>
        <v>74.92</v>
      </c>
    </row>
    <row r="56" spans="1:9" s="1" customFormat="1" ht="39" customHeight="1">
      <c r="A56" s="10">
        <v>54</v>
      </c>
      <c r="B56" s="11" t="s">
        <v>134</v>
      </c>
      <c r="C56" s="11" t="s">
        <v>135</v>
      </c>
      <c r="D56" s="11" t="s">
        <v>133</v>
      </c>
      <c r="E56" s="11">
        <v>97</v>
      </c>
      <c r="F56" s="11">
        <f t="shared" si="0"/>
        <v>38.800000000000004</v>
      </c>
      <c r="G56" s="11">
        <v>74.2</v>
      </c>
      <c r="H56" s="11">
        <f t="shared" si="1"/>
        <v>29.680000000000003</v>
      </c>
      <c r="I56" s="11">
        <f t="shared" si="2"/>
        <v>68.48</v>
      </c>
    </row>
    <row r="57" spans="1:9" s="1" customFormat="1" ht="39" customHeight="1">
      <c r="A57" s="10">
        <v>55</v>
      </c>
      <c r="B57" s="11" t="s">
        <v>136</v>
      </c>
      <c r="C57" s="11" t="s">
        <v>137</v>
      </c>
      <c r="D57" s="11" t="s">
        <v>133</v>
      </c>
      <c r="E57" s="11">
        <v>92</v>
      </c>
      <c r="F57" s="11">
        <f t="shared" si="0"/>
        <v>36.8</v>
      </c>
      <c r="G57" s="11">
        <v>70.2</v>
      </c>
      <c r="H57" s="11">
        <f t="shared" si="1"/>
        <v>28.080000000000002</v>
      </c>
      <c r="I57" s="11">
        <f t="shared" si="2"/>
        <v>64.88</v>
      </c>
    </row>
    <row r="58" spans="1:9" s="1" customFormat="1" ht="39" customHeight="1">
      <c r="A58" s="10">
        <v>56</v>
      </c>
      <c r="B58" s="11" t="s">
        <v>138</v>
      </c>
      <c r="C58" s="11" t="s">
        <v>139</v>
      </c>
      <c r="D58" s="11" t="s">
        <v>140</v>
      </c>
      <c r="E58" s="11">
        <v>87.5</v>
      </c>
      <c r="F58" s="11">
        <f t="shared" si="0"/>
        <v>35</v>
      </c>
      <c r="G58" s="11">
        <v>67.6</v>
      </c>
      <c r="H58" s="11">
        <f t="shared" si="1"/>
        <v>27.04</v>
      </c>
      <c r="I58" s="11">
        <f t="shared" si="2"/>
        <v>62.04</v>
      </c>
    </row>
    <row r="59" spans="1:9" s="1" customFormat="1" ht="39" customHeight="1">
      <c r="A59" s="10">
        <v>57</v>
      </c>
      <c r="B59" s="11" t="s">
        <v>141</v>
      </c>
      <c r="C59" s="11" t="s">
        <v>142</v>
      </c>
      <c r="D59" s="11" t="s">
        <v>140</v>
      </c>
      <c r="E59" s="11">
        <v>78</v>
      </c>
      <c r="F59" s="11">
        <f t="shared" si="0"/>
        <v>31.2</v>
      </c>
      <c r="G59" s="11">
        <v>74.4</v>
      </c>
      <c r="H59" s="11">
        <f t="shared" si="1"/>
        <v>29.760000000000005</v>
      </c>
      <c r="I59" s="11">
        <f t="shared" si="2"/>
        <v>60.96000000000001</v>
      </c>
    </row>
    <row r="60" spans="1:9" s="1" customFormat="1" ht="39" customHeight="1">
      <c r="A60" s="10">
        <v>58</v>
      </c>
      <c r="B60" s="11" t="s">
        <v>143</v>
      </c>
      <c r="C60" s="11" t="s">
        <v>144</v>
      </c>
      <c r="D60" s="11" t="s">
        <v>140</v>
      </c>
      <c r="E60" s="11">
        <v>73.5</v>
      </c>
      <c r="F60" s="11">
        <f t="shared" si="0"/>
        <v>29.4</v>
      </c>
      <c r="G60" s="11">
        <v>71.6</v>
      </c>
      <c r="H60" s="11">
        <f t="shared" si="1"/>
        <v>28.64</v>
      </c>
      <c r="I60" s="11">
        <f t="shared" si="2"/>
        <v>58.04</v>
      </c>
    </row>
    <row r="61" spans="1:9" s="1" customFormat="1" ht="39" customHeight="1">
      <c r="A61" s="10">
        <v>59</v>
      </c>
      <c r="B61" s="11" t="s">
        <v>145</v>
      </c>
      <c r="C61" s="11" t="s">
        <v>146</v>
      </c>
      <c r="D61" s="11" t="s">
        <v>147</v>
      </c>
      <c r="E61" s="11">
        <v>75</v>
      </c>
      <c r="F61" s="11">
        <f t="shared" si="0"/>
        <v>30</v>
      </c>
      <c r="G61" s="11">
        <v>75.8</v>
      </c>
      <c r="H61" s="11">
        <f t="shared" si="1"/>
        <v>30.32</v>
      </c>
      <c r="I61" s="11">
        <f t="shared" si="2"/>
        <v>60.32</v>
      </c>
    </row>
    <row r="62" spans="1:251" s="1" customFormat="1" ht="39" customHeight="1">
      <c r="A62" s="10">
        <v>60</v>
      </c>
      <c r="B62" s="11" t="s">
        <v>148</v>
      </c>
      <c r="C62" s="11" t="s">
        <v>149</v>
      </c>
      <c r="D62" s="11" t="s">
        <v>150</v>
      </c>
      <c r="E62" s="11">
        <v>97.5</v>
      </c>
      <c r="F62" s="11">
        <f t="shared" si="0"/>
        <v>39</v>
      </c>
      <c r="G62" s="11">
        <v>79.6</v>
      </c>
      <c r="H62" s="11">
        <f t="shared" si="1"/>
        <v>31.84</v>
      </c>
      <c r="I62" s="11">
        <f t="shared" si="2"/>
        <v>70.84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</row>
    <row r="63" spans="1:251" s="1" customFormat="1" ht="39" customHeight="1">
      <c r="A63" s="10">
        <v>61</v>
      </c>
      <c r="B63" s="11" t="s">
        <v>151</v>
      </c>
      <c r="C63" s="11" t="s">
        <v>152</v>
      </c>
      <c r="D63" s="11" t="s">
        <v>150</v>
      </c>
      <c r="E63" s="11">
        <v>97</v>
      </c>
      <c r="F63" s="11">
        <f t="shared" si="0"/>
        <v>38.800000000000004</v>
      </c>
      <c r="G63" s="11">
        <v>77</v>
      </c>
      <c r="H63" s="11">
        <f t="shared" si="1"/>
        <v>30.8</v>
      </c>
      <c r="I63" s="11">
        <f t="shared" si="2"/>
        <v>69.60000000000001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</row>
    <row r="64" spans="1:251" s="1" customFormat="1" ht="39" customHeight="1">
      <c r="A64" s="10">
        <v>62</v>
      </c>
      <c r="B64" s="11" t="s">
        <v>153</v>
      </c>
      <c r="C64" s="11" t="s">
        <v>154</v>
      </c>
      <c r="D64" s="11" t="s">
        <v>150</v>
      </c>
      <c r="E64" s="11">
        <v>86.5</v>
      </c>
      <c r="F64" s="11">
        <f t="shared" si="0"/>
        <v>34.599999999999994</v>
      </c>
      <c r="G64" s="11">
        <v>75.2</v>
      </c>
      <c r="H64" s="11">
        <f t="shared" si="1"/>
        <v>30.080000000000002</v>
      </c>
      <c r="I64" s="11">
        <f t="shared" si="2"/>
        <v>64.67999999999999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</row>
    <row r="65" spans="1:251" s="1" customFormat="1" ht="39" customHeight="1">
      <c r="A65" s="10">
        <v>63</v>
      </c>
      <c r="B65" s="11" t="s">
        <v>155</v>
      </c>
      <c r="C65" s="11" t="s">
        <v>156</v>
      </c>
      <c r="D65" s="11" t="s">
        <v>157</v>
      </c>
      <c r="E65" s="11">
        <v>99.5</v>
      </c>
      <c r="F65" s="11">
        <f t="shared" si="0"/>
        <v>39.8</v>
      </c>
      <c r="G65" s="11">
        <v>75.8</v>
      </c>
      <c r="H65" s="11">
        <f t="shared" si="1"/>
        <v>30.32</v>
      </c>
      <c r="I65" s="11">
        <f t="shared" si="2"/>
        <v>70.12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</row>
    <row r="66" spans="1:251" s="1" customFormat="1" ht="39" customHeight="1">
      <c r="A66" s="10">
        <v>64</v>
      </c>
      <c r="B66" s="11" t="s">
        <v>158</v>
      </c>
      <c r="C66" s="11" t="s">
        <v>159</v>
      </c>
      <c r="D66" s="11" t="s">
        <v>157</v>
      </c>
      <c r="E66" s="11">
        <v>96</v>
      </c>
      <c r="F66" s="11">
        <f t="shared" si="0"/>
        <v>38.4</v>
      </c>
      <c r="G66" s="11">
        <v>76.2</v>
      </c>
      <c r="H66" s="11">
        <f t="shared" si="1"/>
        <v>30.480000000000004</v>
      </c>
      <c r="I66" s="11">
        <f t="shared" si="2"/>
        <v>68.88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</row>
    <row r="67" spans="1:251" s="1" customFormat="1" ht="39" customHeight="1">
      <c r="A67" s="10">
        <v>65</v>
      </c>
      <c r="B67" s="11" t="s">
        <v>160</v>
      </c>
      <c r="C67" s="11" t="s">
        <v>161</v>
      </c>
      <c r="D67" s="11" t="s">
        <v>157</v>
      </c>
      <c r="E67" s="11">
        <v>95.5</v>
      </c>
      <c r="F67" s="11">
        <f aca="true" t="shared" si="3" ref="F67:F119">E67/1.5*0.6</f>
        <v>38.199999999999996</v>
      </c>
      <c r="G67" s="11">
        <v>71.6</v>
      </c>
      <c r="H67" s="11">
        <f aca="true" t="shared" si="4" ref="H67:H119">G67*0.4</f>
        <v>28.64</v>
      </c>
      <c r="I67" s="11">
        <f aca="true" t="shared" si="5" ref="I67:I119">F67+H67</f>
        <v>66.84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</row>
    <row r="68" spans="1:9" s="1" customFormat="1" ht="39" customHeight="1">
      <c r="A68" s="10">
        <v>66</v>
      </c>
      <c r="B68" s="11" t="s">
        <v>162</v>
      </c>
      <c r="C68" s="11" t="s">
        <v>163</v>
      </c>
      <c r="D68" s="11" t="s">
        <v>164</v>
      </c>
      <c r="E68" s="11">
        <v>101</v>
      </c>
      <c r="F68" s="11">
        <f t="shared" si="3"/>
        <v>40.4</v>
      </c>
      <c r="G68" s="11">
        <v>79.4</v>
      </c>
      <c r="H68" s="11">
        <f t="shared" si="4"/>
        <v>31.760000000000005</v>
      </c>
      <c r="I68" s="11">
        <f t="shared" si="5"/>
        <v>72.16</v>
      </c>
    </row>
    <row r="69" spans="1:9" s="1" customFormat="1" ht="39" customHeight="1">
      <c r="A69" s="10">
        <v>67</v>
      </c>
      <c r="B69" s="11" t="s">
        <v>165</v>
      </c>
      <c r="C69" s="11" t="s">
        <v>166</v>
      </c>
      <c r="D69" s="11" t="s">
        <v>164</v>
      </c>
      <c r="E69" s="11">
        <v>93.5</v>
      </c>
      <c r="F69" s="11">
        <f t="shared" si="3"/>
        <v>37.4</v>
      </c>
      <c r="G69" s="11">
        <v>77.6</v>
      </c>
      <c r="H69" s="11">
        <f t="shared" si="4"/>
        <v>31.04</v>
      </c>
      <c r="I69" s="11">
        <f t="shared" si="5"/>
        <v>68.44</v>
      </c>
    </row>
    <row r="70" spans="1:9" s="1" customFormat="1" ht="39" customHeight="1">
      <c r="A70" s="10">
        <v>68</v>
      </c>
      <c r="B70" s="11" t="s">
        <v>167</v>
      </c>
      <c r="C70" s="11" t="s">
        <v>168</v>
      </c>
      <c r="D70" s="11" t="s">
        <v>164</v>
      </c>
      <c r="E70" s="11">
        <v>93.5</v>
      </c>
      <c r="F70" s="11">
        <f t="shared" si="3"/>
        <v>37.4</v>
      </c>
      <c r="G70" s="11">
        <v>65.4</v>
      </c>
      <c r="H70" s="11">
        <f t="shared" si="4"/>
        <v>26.160000000000004</v>
      </c>
      <c r="I70" s="11">
        <f t="shared" si="5"/>
        <v>63.56</v>
      </c>
    </row>
    <row r="71" spans="1:9" s="1" customFormat="1" ht="39" customHeight="1">
      <c r="A71" s="10">
        <v>69</v>
      </c>
      <c r="B71" s="11" t="s">
        <v>169</v>
      </c>
      <c r="C71" s="11" t="s">
        <v>170</v>
      </c>
      <c r="D71" s="11" t="s">
        <v>171</v>
      </c>
      <c r="E71" s="11">
        <v>86</v>
      </c>
      <c r="F71" s="11">
        <f t="shared" si="3"/>
        <v>34.4</v>
      </c>
      <c r="G71" s="11">
        <v>66</v>
      </c>
      <c r="H71" s="11">
        <f t="shared" si="4"/>
        <v>26.400000000000002</v>
      </c>
      <c r="I71" s="11">
        <f t="shared" si="5"/>
        <v>60.8</v>
      </c>
    </row>
    <row r="72" spans="1:9" s="1" customFormat="1" ht="36" customHeight="1">
      <c r="A72" s="10">
        <v>70</v>
      </c>
      <c r="B72" s="11" t="s">
        <v>172</v>
      </c>
      <c r="C72" s="11" t="s">
        <v>173</v>
      </c>
      <c r="D72" s="11" t="s">
        <v>171</v>
      </c>
      <c r="E72" s="11">
        <v>78.5</v>
      </c>
      <c r="F72" s="11">
        <f t="shared" si="3"/>
        <v>31.4</v>
      </c>
      <c r="G72" s="11">
        <v>72.4</v>
      </c>
      <c r="H72" s="11">
        <f t="shared" si="4"/>
        <v>28.960000000000004</v>
      </c>
      <c r="I72" s="11">
        <f t="shared" si="5"/>
        <v>60.36</v>
      </c>
    </row>
    <row r="73" spans="1:9" s="1" customFormat="1" ht="36" customHeight="1">
      <c r="A73" s="10">
        <v>71</v>
      </c>
      <c r="B73" s="11" t="s">
        <v>174</v>
      </c>
      <c r="C73" s="11" t="s">
        <v>175</v>
      </c>
      <c r="D73" s="11" t="s">
        <v>171</v>
      </c>
      <c r="E73" s="11">
        <v>73.5</v>
      </c>
      <c r="F73" s="11">
        <f t="shared" si="3"/>
        <v>29.4</v>
      </c>
      <c r="G73" s="11">
        <v>68.6</v>
      </c>
      <c r="H73" s="11">
        <f t="shared" si="4"/>
        <v>27.439999999999998</v>
      </c>
      <c r="I73" s="11">
        <f t="shared" si="5"/>
        <v>56.839999999999996</v>
      </c>
    </row>
    <row r="74" spans="1:9" s="1" customFormat="1" ht="36" customHeight="1">
      <c r="A74" s="10">
        <v>72</v>
      </c>
      <c r="B74" s="11" t="s">
        <v>176</v>
      </c>
      <c r="C74" s="11" t="s">
        <v>177</v>
      </c>
      <c r="D74" s="11" t="s">
        <v>178</v>
      </c>
      <c r="E74" s="11">
        <v>91.5</v>
      </c>
      <c r="F74" s="11">
        <f t="shared" si="3"/>
        <v>36.6</v>
      </c>
      <c r="G74" s="11">
        <v>73</v>
      </c>
      <c r="H74" s="11">
        <f t="shared" si="4"/>
        <v>29.200000000000003</v>
      </c>
      <c r="I74" s="11">
        <f t="shared" si="5"/>
        <v>65.80000000000001</v>
      </c>
    </row>
    <row r="75" spans="1:251" s="1" customFormat="1" ht="39" customHeight="1">
      <c r="A75" s="10">
        <v>73</v>
      </c>
      <c r="B75" s="11" t="s">
        <v>179</v>
      </c>
      <c r="C75" s="11" t="s">
        <v>180</v>
      </c>
      <c r="D75" s="11" t="s">
        <v>178</v>
      </c>
      <c r="E75" s="11">
        <v>92.5</v>
      </c>
      <c r="F75" s="11">
        <f t="shared" si="3"/>
        <v>37</v>
      </c>
      <c r="G75" s="11">
        <v>69.6</v>
      </c>
      <c r="H75" s="11">
        <f t="shared" si="4"/>
        <v>27.84</v>
      </c>
      <c r="I75" s="11">
        <f t="shared" si="5"/>
        <v>64.84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</row>
    <row r="76" spans="1:251" s="1" customFormat="1" ht="39" customHeight="1">
      <c r="A76" s="10">
        <v>74</v>
      </c>
      <c r="B76" s="11" t="s">
        <v>181</v>
      </c>
      <c r="C76" s="11" t="s">
        <v>182</v>
      </c>
      <c r="D76" s="11" t="s">
        <v>178</v>
      </c>
      <c r="E76" s="11">
        <v>87</v>
      </c>
      <c r="F76" s="11">
        <f t="shared" si="3"/>
        <v>34.8</v>
      </c>
      <c r="G76" s="11">
        <v>73.6</v>
      </c>
      <c r="H76" s="11">
        <f t="shared" si="4"/>
        <v>29.439999999999998</v>
      </c>
      <c r="I76" s="11">
        <f t="shared" si="5"/>
        <v>64.24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</row>
    <row r="77" spans="1:251" s="1" customFormat="1" ht="39" customHeight="1">
      <c r="A77" s="10">
        <v>75</v>
      </c>
      <c r="B77" s="11" t="s">
        <v>183</v>
      </c>
      <c r="C77" s="11" t="s">
        <v>184</v>
      </c>
      <c r="D77" s="11" t="s">
        <v>178</v>
      </c>
      <c r="E77" s="11">
        <v>87</v>
      </c>
      <c r="F77" s="11">
        <f t="shared" si="3"/>
        <v>34.8</v>
      </c>
      <c r="G77" s="11">
        <v>73.6</v>
      </c>
      <c r="H77" s="11">
        <f t="shared" si="4"/>
        <v>29.439999999999998</v>
      </c>
      <c r="I77" s="11">
        <f t="shared" si="5"/>
        <v>64.24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</row>
    <row r="78" spans="1:251" s="1" customFormat="1" ht="39" customHeight="1">
      <c r="A78" s="10">
        <v>76</v>
      </c>
      <c r="B78" s="11" t="s">
        <v>185</v>
      </c>
      <c r="C78" s="11" t="s">
        <v>186</v>
      </c>
      <c r="D78" s="11" t="s">
        <v>187</v>
      </c>
      <c r="E78" s="11">
        <v>85.5</v>
      </c>
      <c r="F78" s="11">
        <f t="shared" si="3"/>
        <v>34.199999999999996</v>
      </c>
      <c r="G78" s="11">
        <v>77.4</v>
      </c>
      <c r="H78" s="11">
        <f t="shared" si="4"/>
        <v>30.960000000000004</v>
      </c>
      <c r="I78" s="11">
        <f t="shared" si="5"/>
        <v>65.16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</row>
    <row r="79" spans="1:251" s="1" customFormat="1" ht="39" customHeight="1">
      <c r="A79" s="10">
        <v>77</v>
      </c>
      <c r="B79" s="11" t="s">
        <v>188</v>
      </c>
      <c r="C79" s="11" t="s">
        <v>189</v>
      </c>
      <c r="D79" s="11" t="s">
        <v>187</v>
      </c>
      <c r="E79" s="11">
        <v>85</v>
      </c>
      <c r="F79" s="11">
        <f t="shared" si="3"/>
        <v>34</v>
      </c>
      <c r="G79" s="11">
        <v>74.6</v>
      </c>
      <c r="H79" s="11">
        <f t="shared" si="4"/>
        <v>29.84</v>
      </c>
      <c r="I79" s="11">
        <f t="shared" si="5"/>
        <v>63.84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</row>
    <row r="80" spans="1:251" s="1" customFormat="1" ht="39" customHeight="1">
      <c r="A80" s="10">
        <v>78</v>
      </c>
      <c r="B80" s="11" t="s">
        <v>190</v>
      </c>
      <c r="C80" s="11" t="s">
        <v>191</v>
      </c>
      <c r="D80" s="11" t="s">
        <v>187</v>
      </c>
      <c r="E80" s="11">
        <v>84.5</v>
      </c>
      <c r="F80" s="11">
        <f t="shared" si="3"/>
        <v>33.8</v>
      </c>
      <c r="G80" s="11">
        <v>73.6</v>
      </c>
      <c r="H80" s="11">
        <f t="shared" si="4"/>
        <v>29.439999999999998</v>
      </c>
      <c r="I80" s="11">
        <f t="shared" si="5"/>
        <v>63.239999999999995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</row>
    <row r="81" spans="1:9" s="1" customFormat="1" ht="36" customHeight="1">
      <c r="A81" s="10">
        <v>79</v>
      </c>
      <c r="B81" s="11" t="s">
        <v>192</v>
      </c>
      <c r="C81" s="11" t="s">
        <v>193</v>
      </c>
      <c r="D81" s="11" t="s">
        <v>187</v>
      </c>
      <c r="E81" s="11">
        <v>84.5</v>
      </c>
      <c r="F81" s="11">
        <f t="shared" si="3"/>
        <v>33.8</v>
      </c>
      <c r="G81" s="11" t="s">
        <v>24</v>
      </c>
      <c r="H81" s="11">
        <v>0</v>
      </c>
      <c r="I81" s="11">
        <f t="shared" si="5"/>
        <v>33.8</v>
      </c>
    </row>
    <row r="82" spans="1:9" s="1" customFormat="1" ht="36" customHeight="1">
      <c r="A82" s="10">
        <v>80</v>
      </c>
      <c r="B82" s="11" t="s">
        <v>194</v>
      </c>
      <c r="C82" s="11" t="s">
        <v>195</v>
      </c>
      <c r="D82" s="11" t="s">
        <v>196</v>
      </c>
      <c r="E82" s="11">
        <v>75.5</v>
      </c>
      <c r="F82" s="11">
        <f t="shared" si="3"/>
        <v>30.2</v>
      </c>
      <c r="G82" s="11">
        <v>71.6</v>
      </c>
      <c r="H82" s="11">
        <f t="shared" si="4"/>
        <v>28.64</v>
      </c>
      <c r="I82" s="11">
        <f t="shared" si="5"/>
        <v>58.84</v>
      </c>
    </row>
    <row r="83" spans="1:9" s="1" customFormat="1" ht="36" customHeight="1">
      <c r="A83" s="10">
        <v>81</v>
      </c>
      <c r="B83" s="11" t="s">
        <v>197</v>
      </c>
      <c r="C83" s="11" t="s">
        <v>198</v>
      </c>
      <c r="D83" s="11" t="s">
        <v>196</v>
      </c>
      <c r="E83" s="11">
        <v>72.5</v>
      </c>
      <c r="F83" s="11">
        <f t="shared" si="3"/>
        <v>29</v>
      </c>
      <c r="G83" s="11">
        <v>63.8</v>
      </c>
      <c r="H83" s="11">
        <f t="shared" si="4"/>
        <v>25.52</v>
      </c>
      <c r="I83" s="11">
        <f t="shared" si="5"/>
        <v>54.519999999999996</v>
      </c>
    </row>
    <row r="84" spans="1:9" s="1" customFormat="1" ht="36" customHeight="1">
      <c r="A84" s="10">
        <v>82</v>
      </c>
      <c r="B84" s="11" t="s">
        <v>199</v>
      </c>
      <c r="C84" s="11" t="s">
        <v>200</v>
      </c>
      <c r="D84" s="11" t="s">
        <v>196</v>
      </c>
      <c r="E84" s="11">
        <v>75.5</v>
      </c>
      <c r="F84" s="11">
        <f t="shared" si="3"/>
        <v>30.2</v>
      </c>
      <c r="G84" s="11" t="s">
        <v>24</v>
      </c>
      <c r="H84" s="11">
        <v>0</v>
      </c>
      <c r="I84" s="11">
        <f t="shared" si="5"/>
        <v>30.2</v>
      </c>
    </row>
    <row r="85" spans="1:9" s="1" customFormat="1" ht="36" customHeight="1">
      <c r="A85" s="10">
        <v>83</v>
      </c>
      <c r="B85" s="11" t="s">
        <v>201</v>
      </c>
      <c r="C85" s="11" t="s">
        <v>202</v>
      </c>
      <c r="D85" s="11" t="s">
        <v>203</v>
      </c>
      <c r="E85" s="11">
        <v>93.5</v>
      </c>
      <c r="F85" s="11">
        <f t="shared" si="3"/>
        <v>37.4</v>
      </c>
      <c r="G85" s="11">
        <v>74.4</v>
      </c>
      <c r="H85" s="11">
        <f t="shared" si="4"/>
        <v>29.760000000000005</v>
      </c>
      <c r="I85" s="11">
        <f t="shared" si="5"/>
        <v>67.16</v>
      </c>
    </row>
    <row r="86" spans="1:9" s="1" customFormat="1" ht="36" customHeight="1">
      <c r="A86" s="10">
        <v>84</v>
      </c>
      <c r="B86" s="11" t="s">
        <v>204</v>
      </c>
      <c r="C86" s="11" t="s">
        <v>205</v>
      </c>
      <c r="D86" s="11" t="s">
        <v>203</v>
      </c>
      <c r="E86" s="11">
        <v>91.5</v>
      </c>
      <c r="F86" s="11">
        <f t="shared" si="3"/>
        <v>36.6</v>
      </c>
      <c r="G86" s="11">
        <v>68.2</v>
      </c>
      <c r="H86" s="11">
        <f t="shared" si="4"/>
        <v>27.28</v>
      </c>
      <c r="I86" s="11">
        <f t="shared" si="5"/>
        <v>63.88</v>
      </c>
    </row>
    <row r="87" spans="1:9" s="1" customFormat="1" ht="36" customHeight="1">
      <c r="A87" s="10">
        <v>85</v>
      </c>
      <c r="B87" s="11" t="s">
        <v>206</v>
      </c>
      <c r="C87" s="11" t="s">
        <v>207</v>
      </c>
      <c r="D87" s="11" t="s">
        <v>203</v>
      </c>
      <c r="E87" s="11">
        <v>89</v>
      </c>
      <c r="F87" s="11">
        <f t="shared" si="3"/>
        <v>35.6</v>
      </c>
      <c r="G87" s="11">
        <v>67.2</v>
      </c>
      <c r="H87" s="11">
        <f t="shared" si="4"/>
        <v>26.880000000000003</v>
      </c>
      <c r="I87" s="11">
        <f t="shared" si="5"/>
        <v>62.480000000000004</v>
      </c>
    </row>
    <row r="88" spans="1:9" s="1" customFormat="1" ht="36" customHeight="1">
      <c r="A88" s="10">
        <v>86</v>
      </c>
      <c r="B88" s="11" t="s">
        <v>208</v>
      </c>
      <c r="C88" s="11" t="s">
        <v>209</v>
      </c>
      <c r="D88" s="11" t="s">
        <v>210</v>
      </c>
      <c r="E88" s="11">
        <v>104.5</v>
      </c>
      <c r="F88" s="11">
        <f t="shared" si="3"/>
        <v>41.800000000000004</v>
      </c>
      <c r="G88" s="11">
        <v>84.6</v>
      </c>
      <c r="H88" s="11">
        <f t="shared" si="4"/>
        <v>33.839999999999996</v>
      </c>
      <c r="I88" s="11">
        <f t="shared" si="5"/>
        <v>75.64</v>
      </c>
    </row>
    <row r="89" spans="1:9" s="1" customFormat="1" ht="36" customHeight="1">
      <c r="A89" s="10">
        <v>87</v>
      </c>
      <c r="B89" s="11" t="s">
        <v>211</v>
      </c>
      <c r="C89" s="11" t="s">
        <v>212</v>
      </c>
      <c r="D89" s="11" t="s">
        <v>210</v>
      </c>
      <c r="E89" s="11">
        <v>101</v>
      </c>
      <c r="F89" s="11">
        <f t="shared" si="3"/>
        <v>40.4</v>
      </c>
      <c r="G89" s="11">
        <v>79.2</v>
      </c>
      <c r="H89" s="11">
        <f t="shared" si="4"/>
        <v>31.680000000000003</v>
      </c>
      <c r="I89" s="11">
        <f t="shared" si="5"/>
        <v>72.08</v>
      </c>
    </row>
    <row r="90" spans="1:9" s="1" customFormat="1" ht="36" customHeight="1">
      <c r="A90" s="10">
        <v>88</v>
      </c>
      <c r="B90" s="11" t="s">
        <v>213</v>
      </c>
      <c r="C90" s="11" t="s">
        <v>214</v>
      </c>
      <c r="D90" s="11" t="s">
        <v>210</v>
      </c>
      <c r="E90" s="11">
        <v>97</v>
      </c>
      <c r="F90" s="11">
        <f t="shared" si="3"/>
        <v>38.800000000000004</v>
      </c>
      <c r="G90" s="11">
        <v>75.4</v>
      </c>
      <c r="H90" s="11">
        <f t="shared" si="4"/>
        <v>30.160000000000004</v>
      </c>
      <c r="I90" s="11">
        <f t="shared" si="5"/>
        <v>68.96000000000001</v>
      </c>
    </row>
    <row r="91" spans="1:9" s="1" customFormat="1" ht="36" customHeight="1">
      <c r="A91" s="10">
        <v>89</v>
      </c>
      <c r="B91" s="11" t="s">
        <v>215</v>
      </c>
      <c r="C91" s="11" t="s">
        <v>216</v>
      </c>
      <c r="D91" s="11" t="s">
        <v>217</v>
      </c>
      <c r="E91" s="11">
        <v>64.5</v>
      </c>
      <c r="F91" s="11">
        <f t="shared" si="3"/>
        <v>25.8</v>
      </c>
      <c r="G91" s="11">
        <v>73.2</v>
      </c>
      <c r="H91" s="11">
        <f t="shared" si="4"/>
        <v>29.28</v>
      </c>
      <c r="I91" s="11">
        <f t="shared" si="5"/>
        <v>55.08</v>
      </c>
    </row>
    <row r="92" spans="1:9" s="1" customFormat="1" ht="36" customHeight="1">
      <c r="A92" s="10">
        <v>90</v>
      </c>
      <c r="B92" s="11" t="s">
        <v>218</v>
      </c>
      <c r="C92" s="11" t="s">
        <v>219</v>
      </c>
      <c r="D92" s="11" t="s">
        <v>217</v>
      </c>
      <c r="E92" s="11">
        <v>65.5</v>
      </c>
      <c r="F92" s="11">
        <f t="shared" si="3"/>
        <v>26.2</v>
      </c>
      <c r="G92" s="11">
        <v>62.4</v>
      </c>
      <c r="H92" s="11">
        <f t="shared" si="4"/>
        <v>24.96</v>
      </c>
      <c r="I92" s="11">
        <f t="shared" si="5"/>
        <v>51.16</v>
      </c>
    </row>
    <row r="93" spans="1:9" s="1" customFormat="1" ht="36" customHeight="1">
      <c r="A93" s="10">
        <v>91</v>
      </c>
      <c r="B93" s="11" t="s">
        <v>220</v>
      </c>
      <c r="C93" s="11" t="s">
        <v>221</v>
      </c>
      <c r="D93" s="11" t="s">
        <v>217</v>
      </c>
      <c r="E93" s="11">
        <v>69.5</v>
      </c>
      <c r="F93" s="11">
        <f t="shared" si="3"/>
        <v>27.8</v>
      </c>
      <c r="G93" s="11" t="s">
        <v>24</v>
      </c>
      <c r="H93" s="11">
        <v>0</v>
      </c>
      <c r="I93" s="11">
        <f t="shared" si="5"/>
        <v>27.8</v>
      </c>
    </row>
    <row r="94" spans="1:9" s="1" customFormat="1" ht="36" customHeight="1">
      <c r="A94" s="10">
        <v>92</v>
      </c>
      <c r="B94" s="11" t="s">
        <v>222</v>
      </c>
      <c r="C94" s="11" t="s">
        <v>223</v>
      </c>
      <c r="D94" s="11" t="s">
        <v>224</v>
      </c>
      <c r="E94" s="11">
        <v>67</v>
      </c>
      <c r="F94" s="11">
        <f t="shared" si="3"/>
        <v>26.799999999999997</v>
      </c>
      <c r="G94" s="11" t="s">
        <v>24</v>
      </c>
      <c r="H94" s="11">
        <v>0</v>
      </c>
      <c r="I94" s="11">
        <f t="shared" si="5"/>
        <v>26.799999999999997</v>
      </c>
    </row>
    <row r="95" spans="1:9" s="1" customFormat="1" ht="36" customHeight="1">
      <c r="A95" s="10">
        <v>93</v>
      </c>
      <c r="B95" s="11" t="s">
        <v>225</v>
      </c>
      <c r="C95" s="11" t="s">
        <v>226</v>
      </c>
      <c r="D95" s="11" t="s">
        <v>227</v>
      </c>
      <c r="E95" s="11">
        <v>82</v>
      </c>
      <c r="F95" s="11">
        <f t="shared" si="3"/>
        <v>32.8</v>
      </c>
      <c r="G95" s="11">
        <v>77.6</v>
      </c>
      <c r="H95" s="11">
        <f t="shared" si="4"/>
        <v>31.04</v>
      </c>
      <c r="I95" s="11">
        <f t="shared" si="5"/>
        <v>63.839999999999996</v>
      </c>
    </row>
    <row r="96" spans="1:9" s="1" customFormat="1" ht="39" customHeight="1">
      <c r="A96" s="10">
        <v>94</v>
      </c>
      <c r="B96" s="11" t="s">
        <v>228</v>
      </c>
      <c r="C96" s="11" t="s">
        <v>229</v>
      </c>
      <c r="D96" s="11" t="s">
        <v>227</v>
      </c>
      <c r="E96" s="11">
        <v>84</v>
      </c>
      <c r="F96" s="11">
        <f t="shared" si="3"/>
        <v>33.6</v>
      </c>
      <c r="G96" s="11">
        <v>73.4</v>
      </c>
      <c r="H96" s="11">
        <f t="shared" si="4"/>
        <v>29.360000000000003</v>
      </c>
      <c r="I96" s="11">
        <f t="shared" si="5"/>
        <v>62.96000000000001</v>
      </c>
    </row>
    <row r="97" spans="1:9" s="1" customFormat="1" ht="39" customHeight="1">
      <c r="A97" s="10">
        <v>95</v>
      </c>
      <c r="B97" s="11" t="s">
        <v>230</v>
      </c>
      <c r="C97" s="11" t="s">
        <v>231</v>
      </c>
      <c r="D97" s="11" t="s">
        <v>232</v>
      </c>
      <c r="E97" s="11">
        <v>77.5</v>
      </c>
      <c r="F97" s="11">
        <f t="shared" si="3"/>
        <v>30.999999999999996</v>
      </c>
      <c r="G97" s="11">
        <v>70.4</v>
      </c>
      <c r="H97" s="11">
        <f t="shared" si="4"/>
        <v>28.160000000000004</v>
      </c>
      <c r="I97" s="11">
        <f t="shared" si="5"/>
        <v>59.16</v>
      </c>
    </row>
    <row r="98" spans="1:9" ht="36" customHeight="1">
      <c r="A98" s="10">
        <v>96</v>
      </c>
      <c r="B98" s="11" t="s">
        <v>233</v>
      </c>
      <c r="C98" s="11" t="s">
        <v>234</v>
      </c>
      <c r="D98" s="11" t="s">
        <v>235</v>
      </c>
      <c r="E98" s="11">
        <v>78.5</v>
      </c>
      <c r="F98" s="11">
        <f t="shared" si="3"/>
        <v>31.4</v>
      </c>
      <c r="G98" s="11">
        <v>73.2</v>
      </c>
      <c r="H98" s="11">
        <f t="shared" si="4"/>
        <v>29.28</v>
      </c>
      <c r="I98" s="11">
        <f t="shared" si="5"/>
        <v>60.68</v>
      </c>
    </row>
    <row r="99" spans="1:9" ht="36" customHeight="1">
      <c r="A99" s="10">
        <v>97</v>
      </c>
      <c r="B99" s="11" t="s">
        <v>236</v>
      </c>
      <c r="C99" s="11" t="s">
        <v>237</v>
      </c>
      <c r="D99" s="11" t="s">
        <v>235</v>
      </c>
      <c r="E99" s="11">
        <v>74.5</v>
      </c>
      <c r="F99" s="11">
        <f t="shared" si="3"/>
        <v>29.799999999999997</v>
      </c>
      <c r="G99" s="11">
        <v>70.8</v>
      </c>
      <c r="H99" s="11">
        <f t="shared" si="4"/>
        <v>28.32</v>
      </c>
      <c r="I99" s="11">
        <f t="shared" si="5"/>
        <v>58.12</v>
      </c>
    </row>
    <row r="100" spans="1:9" ht="36" customHeight="1">
      <c r="A100" s="10">
        <v>98</v>
      </c>
      <c r="B100" s="11" t="s">
        <v>238</v>
      </c>
      <c r="C100" s="11" t="s">
        <v>239</v>
      </c>
      <c r="D100" s="11" t="s">
        <v>235</v>
      </c>
      <c r="E100" s="11">
        <v>67.5</v>
      </c>
      <c r="F100" s="11">
        <f t="shared" si="3"/>
        <v>27</v>
      </c>
      <c r="G100" s="11">
        <v>77.6</v>
      </c>
      <c r="H100" s="11">
        <f t="shared" si="4"/>
        <v>31.04</v>
      </c>
      <c r="I100" s="11">
        <f t="shared" si="5"/>
        <v>58.04</v>
      </c>
    </row>
    <row r="101" spans="1:251" s="1" customFormat="1" ht="45" customHeight="1">
      <c r="A101" s="10">
        <v>99</v>
      </c>
      <c r="B101" s="11" t="s">
        <v>240</v>
      </c>
      <c r="C101" s="11" t="s">
        <v>241</v>
      </c>
      <c r="D101" s="11" t="s">
        <v>242</v>
      </c>
      <c r="E101" s="11">
        <v>94.5</v>
      </c>
      <c r="F101" s="11">
        <f t="shared" si="3"/>
        <v>37.8</v>
      </c>
      <c r="G101" s="11">
        <v>74</v>
      </c>
      <c r="H101" s="11">
        <f t="shared" si="4"/>
        <v>29.6</v>
      </c>
      <c r="I101" s="11">
        <f t="shared" si="5"/>
        <v>67.4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</row>
    <row r="102" spans="1:9" s="1" customFormat="1" ht="45" customHeight="1">
      <c r="A102" s="10">
        <v>100</v>
      </c>
      <c r="B102" s="11" t="s">
        <v>243</v>
      </c>
      <c r="C102" s="11" t="s">
        <v>244</v>
      </c>
      <c r="D102" s="11" t="s">
        <v>242</v>
      </c>
      <c r="E102" s="11">
        <v>92</v>
      </c>
      <c r="F102" s="11">
        <f t="shared" si="3"/>
        <v>36.8</v>
      </c>
      <c r="G102" s="11">
        <v>73.4</v>
      </c>
      <c r="H102" s="11">
        <f t="shared" si="4"/>
        <v>29.360000000000003</v>
      </c>
      <c r="I102" s="11">
        <f t="shared" si="5"/>
        <v>66.16</v>
      </c>
    </row>
    <row r="103" spans="1:9" s="1" customFormat="1" ht="45" customHeight="1">
      <c r="A103" s="10">
        <v>101</v>
      </c>
      <c r="B103" s="11" t="s">
        <v>245</v>
      </c>
      <c r="C103" s="11" t="s">
        <v>246</v>
      </c>
      <c r="D103" s="11" t="s">
        <v>242</v>
      </c>
      <c r="E103" s="11">
        <v>88.5</v>
      </c>
      <c r="F103" s="11">
        <f t="shared" si="3"/>
        <v>35.4</v>
      </c>
      <c r="G103" s="11" t="s">
        <v>24</v>
      </c>
      <c r="H103" s="11">
        <v>0</v>
      </c>
      <c r="I103" s="11">
        <f t="shared" si="5"/>
        <v>35.4</v>
      </c>
    </row>
    <row r="104" spans="1:9" s="1" customFormat="1" ht="45" customHeight="1">
      <c r="A104" s="10">
        <v>102</v>
      </c>
      <c r="B104" s="11" t="s">
        <v>247</v>
      </c>
      <c r="C104" s="11" t="s">
        <v>248</v>
      </c>
      <c r="D104" s="11" t="s">
        <v>249</v>
      </c>
      <c r="E104" s="11">
        <v>90</v>
      </c>
      <c r="F104" s="11">
        <f t="shared" si="3"/>
        <v>36</v>
      </c>
      <c r="G104" s="11">
        <v>72.4</v>
      </c>
      <c r="H104" s="11">
        <f t="shared" si="4"/>
        <v>28.960000000000004</v>
      </c>
      <c r="I104" s="11">
        <f t="shared" si="5"/>
        <v>64.96000000000001</v>
      </c>
    </row>
    <row r="105" spans="1:9" ht="39.75" customHeight="1">
      <c r="A105" s="10">
        <v>103</v>
      </c>
      <c r="B105" s="11" t="s">
        <v>250</v>
      </c>
      <c r="C105" s="11" t="s">
        <v>251</v>
      </c>
      <c r="D105" s="11" t="s">
        <v>249</v>
      </c>
      <c r="E105" s="11">
        <v>72.5</v>
      </c>
      <c r="F105" s="11">
        <f t="shared" si="3"/>
        <v>29</v>
      </c>
      <c r="G105" s="11">
        <v>72.2</v>
      </c>
      <c r="H105" s="11">
        <f t="shared" si="4"/>
        <v>28.880000000000003</v>
      </c>
      <c r="I105" s="11">
        <f t="shared" si="5"/>
        <v>57.88</v>
      </c>
    </row>
    <row r="106" spans="1:9" ht="39.75" customHeight="1">
      <c r="A106" s="10">
        <v>104</v>
      </c>
      <c r="B106" s="11" t="s">
        <v>252</v>
      </c>
      <c r="C106" s="11" t="s">
        <v>253</v>
      </c>
      <c r="D106" s="11" t="s">
        <v>249</v>
      </c>
      <c r="E106" s="11">
        <v>82.5</v>
      </c>
      <c r="F106" s="11">
        <f t="shared" si="3"/>
        <v>33</v>
      </c>
      <c r="G106" s="11" t="s">
        <v>24</v>
      </c>
      <c r="H106" s="11">
        <v>0</v>
      </c>
      <c r="I106" s="11">
        <f t="shared" si="5"/>
        <v>33</v>
      </c>
    </row>
    <row r="107" spans="1:9" s="1" customFormat="1" ht="39" customHeight="1">
      <c r="A107" s="10">
        <v>105</v>
      </c>
      <c r="B107" s="11" t="s">
        <v>254</v>
      </c>
      <c r="C107" s="11" t="s">
        <v>255</v>
      </c>
      <c r="D107" s="11" t="s">
        <v>256</v>
      </c>
      <c r="E107" s="11">
        <v>95</v>
      </c>
      <c r="F107" s="11">
        <f t="shared" si="3"/>
        <v>38</v>
      </c>
      <c r="G107" s="11">
        <v>73.2</v>
      </c>
      <c r="H107" s="11">
        <f t="shared" si="4"/>
        <v>29.28</v>
      </c>
      <c r="I107" s="11">
        <f t="shared" si="5"/>
        <v>67.28</v>
      </c>
    </row>
    <row r="108" spans="1:9" s="1" customFormat="1" ht="39" customHeight="1">
      <c r="A108" s="10">
        <v>106</v>
      </c>
      <c r="B108" s="11" t="s">
        <v>257</v>
      </c>
      <c r="C108" s="11" t="s">
        <v>258</v>
      </c>
      <c r="D108" s="11" t="s">
        <v>256</v>
      </c>
      <c r="E108" s="11">
        <v>98</v>
      </c>
      <c r="F108" s="11">
        <f t="shared" si="3"/>
        <v>39.199999999999996</v>
      </c>
      <c r="G108" s="11">
        <v>71.8</v>
      </c>
      <c r="H108" s="11">
        <f t="shared" si="4"/>
        <v>28.72</v>
      </c>
      <c r="I108" s="11">
        <f t="shared" si="5"/>
        <v>67.91999999999999</v>
      </c>
    </row>
    <row r="109" spans="1:9" s="1" customFormat="1" ht="39" customHeight="1">
      <c r="A109" s="10">
        <v>107</v>
      </c>
      <c r="B109" s="11" t="s">
        <v>259</v>
      </c>
      <c r="C109" s="11" t="s">
        <v>260</v>
      </c>
      <c r="D109" s="11" t="s">
        <v>256</v>
      </c>
      <c r="E109" s="11">
        <v>101.5</v>
      </c>
      <c r="F109" s="11">
        <f t="shared" si="3"/>
        <v>40.6</v>
      </c>
      <c r="G109" s="11" t="s">
        <v>24</v>
      </c>
      <c r="H109" s="11">
        <v>0</v>
      </c>
      <c r="I109" s="11">
        <f t="shared" si="5"/>
        <v>40.6</v>
      </c>
    </row>
    <row r="110" spans="1:9" s="1" customFormat="1" ht="39" customHeight="1">
      <c r="A110" s="10">
        <v>108</v>
      </c>
      <c r="B110" s="11" t="s">
        <v>261</v>
      </c>
      <c r="C110" s="11" t="s">
        <v>262</v>
      </c>
      <c r="D110" s="11" t="s">
        <v>263</v>
      </c>
      <c r="E110" s="11">
        <v>109</v>
      </c>
      <c r="F110" s="11">
        <f t="shared" si="3"/>
        <v>43.6</v>
      </c>
      <c r="G110" s="11">
        <v>74.6</v>
      </c>
      <c r="H110" s="11">
        <f t="shared" si="4"/>
        <v>29.84</v>
      </c>
      <c r="I110" s="11">
        <f t="shared" si="5"/>
        <v>73.44</v>
      </c>
    </row>
    <row r="111" spans="1:251" s="1" customFormat="1" ht="39" customHeight="1">
      <c r="A111" s="10">
        <v>109</v>
      </c>
      <c r="B111" s="11" t="s">
        <v>264</v>
      </c>
      <c r="C111" s="11" t="s">
        <v>265</v>
      </c>
      <c r="D111" s="11" t="s">
        <v>263</v>
      </c>
      <c r="E111" s="11">
        <v>86</v>
      </c>
      <c r="F111" s="11">
        <f t="shared" si="3"/>
        <v>34.4</v>
      </c>
      <c r="G111" s="11">
        <v>78.6</v>
      </c>
      <c r="H111" s="11">
        <f t="shared" si="4"/>
        <v>31.439999999999998</v>
      </c>
      <c r="I111" s="11">
        <f t="shared" si="5"/>
        <v>65.84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</row>
    <row r="112" spans="1:251" s="1" customFormat="1" ht="39" customHeight="1">
      <c r="A112" s="10">
        <v>110</v>
      </c>
      <c r="B112" s="11" t="s">
        <v>266</v>
      </c>
      <c r="C112" s="11" t="s">
        <v>267</v>
      </c>
      <c r="D112" s="11" t="s">
        <v>263</v>
      </c>
      <c r="E112" s="11">
        <v>94</v>
      </c>
      <c r="F112" s="11">
        <f t="shared" si="3"/>
        <v>37.599999999999994</v>
      </c>
      <c r="G112" s="11">
        <v>60.2</v>
      </c>
      <c r="H112" s="11">
        <f t="shared" si="4"/>
        <v>24.080000000000002</v>
      </c>
      <c r="I112" s="11">
        <f t="shared" si="5"/>
        <v>61.67999999999999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</row>
    <row r="113" spans="1:251" s="1" customFormat="1" ht="39" customHeight="1">
      <c r="A113" s="10">
        <v>111</v>
      </c>
      <c r="B113" s="11" t="s">
        <v>268</v>
      </c>
      <c r="C113" s="11" t="s">
        <v>269</v>
      </c>
      <c r="D113" s="11" t="s">
        <v>270</v>
      </c>
      <c r="E113" s="11">
        <v>100.5</v>
      </c>
      <c r="F113" s="11">
        <f t="shared" si="3"/>
        <v>40.199999999999996</v>
      </c>
      <c r="G113" s="11">
        <v>79.2</v>
      </c>
      <c r="H113" s="11">
        <f t="shared" si="4"/>
        <v>31.680000000000003</v>
      </c>
      <c r="I113" s="11">
        <f t="shared" si="5"/>
        <v>71.88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</row>
    <row r="114" spans="1:251" s="1" customFormat="1" ht="39" customHeight="1">
      <c r="A114" s="10">
        <v>112</v>
      </c>
      <c r="B114" s="11" t="s">
        <v>271</v>
      </c>
      <c r="C114" s="11" t="s">
        <v>272</v>
      </c>
      <c r="D114" s="11" t="s">
        <v>270</v>
      </c>
      <c r="E114" s="11">
        <v>92</v>
      </c>
      <c r="F114" s="11">
        <f t="shared" si="3"/>
        <v>36.8</v>
      </c>
      <c r="G114" s="11">
        <v>74.2</v>
      </c>
      <c r="H114" s="11">
        <f t="shared" si="4"/>
        <v>29.680000000000003</v>
      </c>
      <c r="I114" s="11">
        <f t="shared" si="5"/>
        <v>66.48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</row>
    <row r="115" spans="1:251" s="1" customFormat="1" ht="39" customHeight="1">
      <c r="A115" s="10">
        <v>113</v>
      </c>
      <c r="B115" s="11" t="s">
        <v>273</v>
      </c>
      <c r="C115" s="11" t="s">
        <v>274</v>
      </c>
      <c r="D115" s="11" t="s">
        <v>270</v>
      </c>
      <c r="E115" s="11">
        <v>97.5</v>
      </c>
      <c r="F115" s="11">
        <f t="shared" si="3"/>
        <v>39</v>
      </c>
      <c r="G115" s="11" t="s">
        <v>24</v>
      </c>
      <c r="H115" s="11">
        <v>0</v>
      </c>
      <c r="I115" s="11">
        <f t="shared" si="5"/>
        <v>39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</row>
    <row r="116" spans="1:251" s="1" customFormat="1" ht="39" customHeight="1">
      <c r="A116" s="10">
        <v>114</v>
      </c>
      <c r="B116" s="11" t="s">
        <v>275</v>
      </c>
      <c r="C116" s="11" t="s">
        <v>276</v>
      </c>
      <c r="D116" s="11" t="s">
        <v>277</v>
      </c>
      <c r="E116" s="11">
        <v>97.5</v>
      </c>
      <c r="F116" s="11">
        <f t="shared" si="3"/>
        <v>39</v>
      </c>
      <c r="G116" s="11">
        <v>78.6</v>
      </c>
      <c r="H116" s="11">
        <f t="shared" si="4"/>
        <v>31.439999999999998</v>
      </c>
      <c r="I116" s="11">
        <f t="shared" si="5"/>
        <v>70.44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</row>
    <row r="117" spans="1:251" s="1" customFormat="1" ht="39" customHeight="1">
      <c r="A117" s="10">
        <v>115</v>
      </c>
      <c r="B117" s="11" t="s">
        <v>278</v>
      </c>
      <c r="C117" s="11" t="s">
        <v>279</v>
      </c>
      <c r="D117" s="11" t="s">
        <v>277</v>
      </c>
      <c r="E117" s="11">
        <v>100.5</v>
      </c>
      <c r="F117" s="11">
        <f t="shared" si="3"/>
        <v>40.199999999999996</v>
      </c>
      <c r="G117" s="11">
        <v>71.6</v>
      </c>
      <c r="H117" s="11">
        <f t="shared" si="4"/>
        <v>28.64</v>
      </c>
      <c r="I117" s="11">
        <f t="shared" si="5"/>
        <v>68.84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</row>
    <row r="118" spans="1:251" s="1" customFormat="1" ht="39" customHeight="1">
      <c r="A118" s="10">
        <v>116</v>
      </c>
      <c r="B118" s="11" t="s">
        <v>280</v>
      </c>
      <c r="C118" s="11" t="s">
        <v>281</v>
      </c>
      <c r="D118" s="11" t="s">
        <v>277</v>
      </c>
      <c r="E118" s="11">
        <v>79</v>
      </c>
      <c r="F118" s="11">
        <f t="shared" si="3"/>
        <v>31.599999999999998</v>
      </c>
      <c r="G118" s="11">
        <v>64.6</v>
      </c>
      <c r="H118" s="11">
        <f t="shared" si="4"/>
        <v>25.84</v>
      </c>
      <c r="I118" s="11">
        <f t="shared" si="5"/>
        <v>57.44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</row>
    <row r="119" spans="1:9" ht="38.25" customHeight="1">
      <c r="A119" s="10">
        <v>117</v>
      </c>
      <c r="B119" s="11" t="s">
        <v>282</v>
      </c>
      <c r="C119" s="11" t="s">
        <v>283</v>
      </c>
      <c r="D119" s="11" t="s">
        <v>284</v>
      </c>
      <c r="E119" s="11">
        <v>71.5</v>
      </c>
      <c r="F119" s="11">
        <f t="shared" si="3"/>
        <v>28.599999999999998</v>
      </c>
      <c r="G119" s="11">
        <v>71.4</v>
      </c>
      <c r="H119" s="11">
        <f t="shared" si="4"/>
        <v>28.560000000000002</v>
      </c>
      <c r="I119" s="11">
        <f t="shared" si="5"/>
        <v>57.16</v>
      </c>
    </row>
  </sheetData>
  <sheetProtection/>
  <mergeCells count="1">
    <mergeCell ref="A1:I1"/>
  </mergeCells>
  <printOptions/>
  <pageMargins left="0" right="0" top="0.2125" bottom="0.2125" header="0.1062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ACE_July</cp:lastModifiedBy>
  <dcterms:created xsi:type="dcterms:W3CDTF">2020-09-27T07:30:26Z</dcterms:created>
  <dcterms:modified xsi:type="dcterms:W3CDTF">2020-10-27T02:47:58Z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