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4000" windowHeight="9840"/>
  </bookViews>
  <sheets>
    <sheet name="总成绩" sheetId="2" r:id="rId1"/>
  </sheets>
  <definedNames>
    <definedName name="_xlnm._FilterDatabase" localSheetId="0" hidden="1">总成绩!$B$2:$L$168</definedName>
    <definedName name="_xlnm.Print_Titles" localSheetId="0">总成绩!$2:$2</definedName>
  </definedNames>
  <calcPr calcId="144525"/>
</workbook>
</file>

<file path=xl/sharedStrings.xml><?xml version="1.0" encoding="utf-8"?>
<sst xmlns="http://schemas.openxmlformats.org/spreadsheetml/2006/main" count="563" uniqueCount="211">
  <si>
    <t>贵安新区2020年统一公开招聘中小学、幼儿园雇员教师笔试成绩、面试成绩、总成绩
及进入体检人员名单</t>
  </si>
  <si>
    <t>序号</t>
  </si>
  <si>
    <t>准考证号</t>
  </si>
  <si>
    <t>姓名</t>
  </si>
  <si>
    <t>报考单位</t>
  </si>
  <si>
    <t>报考职位</t>
  </si>
  <si>
    <t>笔试科目
成绩</t>
  </si>
  <si>
    <t>笔试成绩
占比（40%）</t>
  </si>
  <si>
    <t>面试科目
成绩</t>
  </si>
  <si>
    <t>面试成绩
占比（60%）</t>
  </si>
  <si>
    <t>总成绩</t>
  </si>
  <si>
    <t>排名</t>
  </si>
  <si>
    <t>备注</t>
  </si>
  <si>
    <t>汪明丽</t>
  </si>
  <si>
    <t>党武中心幼儿园下属分园</t>
  </si>
  <si>
    <t>01-幼儿园教师</t>
  </si>
  <si>
    <t>进入体检</t>
  </si>
  <si>
    <t>江颖琳</t>
  </si>
  <si>
    <t>曹露男</t>
  </si>
  <si>
    <t>陈红梅</t>
  </si>
  <si>
    <t>郑菲菲</t>
  </si>
  <si>
    <t>郑晓剑</t>
  </si>
  <si>
    <t>王能换</t>
  </si>
  <si>
    <t>高峰中心幼儿园下属分园</t>
  </si>
  <si>
    <t>02-幼儿园教师</t>
  </si>
  <si>
    <t>刘英</t>
  </si>
  <si>
    <t>黄晓芸</t>
  </si>
  <si>
    <t>许丹</t>
  </si>
  <si>
    <t>杨佳兴</t>
  </si>
  <si>
    <t>范宇柔</t>
  </si>
  <si>
    <t>03-幼儿园教师</t>
  </si>
  <si>
    <t>黄颖</t>
  </si>
  <si>
    <t>杨蓉</t>
  </si>
  <si>
    <t>桑婷</t>
  </si>
  <si>
    <t>程文静</t>
  </si>
  <si>
    <t>陈雪梅</t>
  </si>
  <si>
    <t>张亚洪</t>
  </si>
  <si>
    <t>周娟娟</t>
  </si>
  <si>
    <t>赵娜</t>
  </si>
  <si>
    <t>04-幼儿园教师</t>
  </si>
  <si>
    <t>杨昌丽</t>
  </si>
  <si>
    <t>张敏</t>
  </si>
  <si>
    <t>张伟琴</t>
  </si>
  <si>
    <t>何融</t>
  </si>
  <si>
    <t>胡艾</t>
  </si>
  <si>
    <t>田敏</t>
  </si>
  <si>
    <t>贵阳市实验小学贵安新区分校</t>
  </si>
  <si>
    <t>01-小学语文教师</t>
  </si>
  <si>
    <t>蔡坤丽</t>
  </si>
  <si>
    <t>张亚琴</t>
  </si>
  <si>
    <t>李颖</t>
  </si>
  <si>
    <t>田密</t>
  </si>
  <si>
    <t>张桃红</t>
  </si>
  <si>
    <t>陈应燕</t>
  </si>
  <si>
    <t>田容</t>
  </si>
  <si>
    <t>张菊</t>
  </si>
  <si>
    <t>李昕远</t>
  </si>
  <si>
    <t>莫静</t>
  </si>
  <si>
    <t>王旭</t>
  </si>
  <si>
    <t>03-小学英语教师</t>
  </si>
  <si>
    <t>朱传敏</t>
  </si>
  <si>
    <t>闫苹</t>
  </si>
  <si>
    <t>姚清</t>
  </si>
  <si>
    <t>05-小学体育教师</t>
  </si>
  <si>
    <t>孙钰</t>
  </si>
  <si>
    <t>令狐世豪</t>
  </si>
  <si>
    <t>杨玉蕾</t>
  </si>
  <si>
    <t>06-小学美术教师</t>
  </si>
  <si>
    <t>杨文彩</t>
  </si>
  <si>
    <t>王艳</t>
  </si>
  <si>
    <t>罗江梅</t>
  </si>
  <si>
    <t>07-小学科学教师</t>
  </si>
  <si>
    <t>万强</t>
  </si>
  <si>
    <t>万春秀</t>
  </si>
  <si>
    <t>吴赛</t>
  </si>
  <si>
    <t>08-小学信息技术教师</t>
  </si>
  <si>
    <t>龙媛</t>
  </si>
  <si>
    <t>班泽梅</t>
  </si>
  <si>
    <t>贵州师范大学贵安新区附属初级中学</t>
  </si>
  <si>
    <t>01-初中语文教师</t>
  </si>
  <si>
    <t>杨超男</t>
  </si>
  <si>
    <t>葛倩</t>
  </si>
  <si>
    <t>王红艳</t>
  </si>
  <si>
    <t>李翠翠</t>
  </si>
  <si>
    <t>邓发兰</t>
  </si>
  <si>
    <t>张主婵</t>
  </si>
  <si>
    <t>熊旭芹</t>
  </si>
  <si>
    <t>谷贤君</t>
  </si>
  <si>
    <t>祝永发</t>
  </si>
  <si>
    <t>02-初中数学教师</t>
  </si>
  <si>
    <t>何玉雯</t>
  </si>
  <si>
    <t>田林飞</t>
  </si>
  <si>
    <t>何丁莉</t>
  </si>
  <si>
    <t>陶英华</t>
  </si>
  <si>
    <t>田佳丽</t>
  </si>
  <si>
    <t>冯浪浪</t>
  </si>
  <si>
    <t>瞿春</t>
  </si>
  <si>
    <t>钱艺</t>
  </si>
  <si>
    <t>03-初中英语教师</t>
  </si>
  <si>
    <t>汤荣玉</t>
  </si>
  <si>
    <t>赵玲</t>
  </si>
  <si>
    <t>邱雪</t>
  </si>
  <si>
    <t>杨丽华</t>
  </si>
  <si>
    <t>徐亚玲</t>
  </si>
  <si>
    <t>王洁修</t>
  </si>
  <si>
    <t>肖时义</t>
  </si>
  <si>
    <t>黄春娟</t>
  </si>
  <si>
    <t>蒋逍</t>
  </si>
  <si>
    <t>04-初中政治教师</t>
  </si>
  <si>
    <t>黎云娟</t>
  </si>
  <si>
    <t>王莲莲</t>
  </si>
  <si>
    <t>胡灵子</t>
  </si>
  <si>
    <t>杨海艳</t>
  </si>
  <si>
    <t>杨洋</t>
  </si>
  <si>
    <t>裴丽</t>
  </si>
  <si>
    <t>05-初中历史教师</t>
  </si>
  <si>
    <t>李慧芬</t>
  </si>
  <si>
    <t>黄家慧</t>
  </si>
  <si>
    <t>何嘉利</t>
  </si>
  <si>
    <t>王昌景</t>
  </si>
  <si>
    <t>胡妍</t>
  </si>
  <si>
    <t>伍鑫</t>
  </si>
  <si>
    <t>06-初中地理教师</t>
  </si>
  <si>
    <t>马露</t>
  </si>
  <si>
    <t>骆霞</t>
  </si>
  <si>
    <t>樊青青</t>
  </si>
  <si>
    <t>杨茜</t>
  </si>
  <si>
    <t>潘子文</t>
  </si>
  <si>
    <t>路顺钦</t>
  </si>
  <si>
    <t>07-初中体育教师</t>
  </si>
  <si>
    <t>姜再超</t>
  </si>
  <si>
    <t>谭伟</t>
  </si>
  <si>
    <t>李雪梅</t>
  </si>
  <si>
    <t>丁松</t>
  </si>
  <si>
    <t>欧阳兴灵</t>
  </si>
  <si>
    <t>08-初中生物教师</t>
  </si>
  <si>
    <t>王芳</t>
  </si>
  <si>
    <t>李晖</t>
  </si>
  <si>
    <t>金韦丹</t>
  </si>
  <si>
    <t>刘亚儒</t>
  </si>
  <si>
    <t>王欣</t>
  </si>
  <si>
    <t>钱德芳</t>
  </si>
  <si>
    <t>09-初中音乐教师</t>
  </si>
  <si>
    <t>邹冬艳</t>
  </si>
  <si>
    <t>王玲</t>
  </si>
  <si>
    <t>蔡波</t>
  </si>
  <si>
    <t>10-初中美术教师</t>
  </si>
  <si>
    <t>黄家雨</t>
  </si>
  <si>
    <t>杨敏</t>
  </si>
  <si>
    <t>龙瑜</t>
  </si>
  <si>
    <t>11-初中心理教师</t>
  </si>
  <si>
    <t>王慧</t>
  </si>
  <si>
    <t>龚婷婷</t>
  </si>
  <si>
    <t>母晓霞</t>
  </si>
  <si>
    <t>12-校医</t>
  </si>
  <si>
    <t>夏旭</t>
  </si>
  <si>
    <t>周亚玲</t>
  </si>
  <si>
    <t>杨雨梅</t>
  </si>
  <si>
    <t>贵州师范大学贵安新区附属小学</t>
  </si>
  <si>
    <t>孙臣丽</t>
  </si>
  <si>
    <t>张出尘</t>
  </si>
  <si>
    <t>董士媛</t>
  </si>
  <si>
    <t>王珏</t>
  </si>
  <si>
    <t>刘元敏</t>
  </si>
  <si>
    <t>何胜凤</t>
  </si>
  <si>
    <t>刘辉娟</t>
  </si>
  <si>
    <t>龙雪蒙</t>
  </si>
  <si>
    <t>吕燕</t>
  </si>
  <si>
    <t>覃阿雪</t>
  </si>
  <si>
    <t>张荣云</t>
  </si>
  <si>
    <t>石廷晓</t>
  </si>
  <si>
    <t>吴霞</t>
  </si>
  <si>
    <t>唐闲</t>
  </si>
  <si>
    <t>岳腾飞</t>
  </si>
  <si>
    <t>李云会</t>
  </si>
  <si>
    <t>朱琪琦</t>
  </si>
  <si>
    <t>杨璐忆</t>
  </si>
  <si>
    <t>02-小学数学教师</t>
  </si>
  <si>
    <t>刘彩霞</t>
  </si>
  <si>
    <t>段学庆</t>
  </si>
  <si>
    <t>张琴</t>
  </si>
  <si>
    <t>张星</t>
  </si>
  <si>
    <t>祝丹恒</t>
  </si>
  <si>
    <t>胡俊琳</t>
  </si>
  <si>
    <t>万云峰</t>
  </si>
  <si>
    <t>高园梅</t>
  </si>
  <si>
    <t>靳雪</t>
  </si>
  <si>
    <t>叶丹</t>
  </si>
  <si>
    <t>陈漫</t>
  </si>
  <si>
    <t>李帅</t>
  </si>
  <si>
    <t>03-小学科学教师</t>
  </si>
  <si>
    <t>杨梅</t>
  </si>
  <si>
    <t>杨海松</t>
  </si>
  <si>
    <t>陈丽</t>
  </si>
  <si>
    <t>04-小学信息技术教师</t>
  </si>
  <si>
    <t>郝祥云</t>
  </si>
  <si>
    <t>钱龙凤</t>
  </si>
  <si>
    <t>李美霖</t>
  </si>
  <si>
    <t>05-小学音乐教师</t>
  </si>
  <si>
    <t>周富庭</t>
  </si>
  <si>
    <t>王琴</t>
  </si>
  <si>
    <t>罗朝云</t>
  </si>
  <si>
    <t>钟小芳</t>
  </si>
  <si>
    <t>田琳</t>
  </si>
  <si>
    <t>吴娜娜</t>
  </si>
  <si>
    <t>湖潮中心幼儿园下属分园</t>
  </si>
  <si>
    <t>王光艳</t>
  </si>
  <si>
    <t>李昌丹</t>
  </si>
  <si>
    <t>郑友静</t>
  </si>
  <si>
    <t>陈婷婷</t>
  </si>
  <si>
    <t>王婷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</si>
</sst>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sz val="20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0"/>
      <name val="Arial"/>
      <charset val="134"/>
    </font>
    <font>
      <sz val="10"/>
      <name val="宋体"/>
      <charset val="134"/>
    </font>
    <font>
      <sz val="11"/>
      <color theme="1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sz val="11"/>
      <color rgb="FF006100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8" fillId="13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20" borderId="4" applyNumberFormat="0" applyFont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12" fillId="0" borderId="9" applyNumberFormat="0" applyFill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22" fillId="23" borderId="10" applyNumberFormat="0" applyAlignment="0" applyProtection="0">
      <alignment vertical="center"/>
    </xf>
    <xf numFmtId="0" fontId="14" fillId="23" borderId="3" applyNumberFormat="0" applyAlignment="0" applyProtection="0">
      <alignment vertical="center"/>
    </xf>
    <xf numFmtId="0" fontId="16" fillId="24" borderId="5" applyNumberFormat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</cellStyleXfs>
  <cellXfs count="15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2" borderId="0" xfId="0" applyFill="1">
      <alignment vertical="center"/>
    </xf>
    <xf numFmtId="0" fontId="0" fillId="0" borderId="0" xfId="0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49" fontId="2" fillId="0" borderId="2" xfId="0" applyNumberFormat="1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0" fillId="2" borderId="2" xfId="0" applyNumberFormat="1" applyFill="1" applyBorder="1" applyAlignment="1">
      <alignment horizontal="center" vertical="center" wrapText="1"/>
    </xf>
    <xf numFmtId="49" fontId="0" fillId="2" borderId="2" xfId="0" applyNumberForma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4" fillId="3" borderId="2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3" fillId="3" borderId="2" xfId="0" applyFont="1" applyFill="1" applyBorder="1" applyAlignment="1">
      <alignment horizontal="center" vertical="center"/>
    </xf>
    <xf numFmtId="0" fontId="0" fillId="0" borderId="0" xfId="0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225"/>
  <sheetViews>
    <sheetView showGridLines="0" tabSelected="1" workbookViewId="0">
      <pane ySplit="2" topLeftCell="A129" activePane="bottomLeft" state="frozen"/>
      <selection/>
      <selection pane="bottomLeft" activeCell="N130" sqref="N130"/>
    </sheetView>
  </sheetViews>
  <sheetFormatPr defaultColWidth="9" defaultRowHeight="13.5"/>
  <cols>
    <col min="1" max="1" width="5.125" customWidth="1"/>
    <col min="2" max="2" width="16.9083333333333" style="3" customWidth="1"/>
    <col min="3" max="3" width="10.5" style="3" customWidth="1"/>
    <col min="4" max="4" width="32.375" style="3" customWidth="1"/>
    <col min="5" max="5" width="19.3666666666667" style="3" customWidth="1"/>
    <col min="6" max="9" width="12.625" style="3" customWidth="1"/>
    <col min="10" max="10" width="8.875" style="3" customWidth="1"/>
    <col min="11" max="11" width="6.125" style="3" customWidth="1"/>
    <col min="12" max="12" width="11.125" style="3" customWidth="1"/>
  </cols>
  <sheetData>
    <row r="1" s="1" customFormat="1" ht="78" customHeight="1" spans="2:12">
      <c r="B1" s="4" t="s">
        <v>0</v>
      </c>
      <c r="C1" s="4"/>
      <c r="D1" s="4"/>
      <c r="E1" s="4"/>
      <c r="F1" s="4"/>
      <c r="G1" s="4"/>
      <c r="H1" s="4"/>
      <c r="I1" s="4"/>
      <c r="J1" s="4"/>
      <c r="K1" s="4"/>
      <c r="L1" s="4"/>
    </row>
    <row r="2" ht="34" customHeight="1" spans="1:12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6" t="s">
        <v>6</v>
      </c>
      <c r="G2" s="6" t="s">
        <v>7</v>
      </c>
      <c r="H2" s="6" t="s">
        <v>8</v>
      </c>
      <c r="I2" s="6" t="s">
        <v>9</v>
      </c>
      <c r="J2" s="10" t="s">
        <v>10</v>
      </c>
      <c r="K2" s="10" t="s">
        <v>11</v>
      </c>
      <c r="L2" s="10" t="s">
        <v>12</v>
      </c>
    </row>
    <row r="3" ht="15" customHeight="1" spans="1:12">
      <c r="A3" s="7">
        <v>1</v>
      </c>
      <c r="B3" s="7">
        <v>92401043910</v>
      </c>
      <c r="C3" s="8" t="s">
        <v>13</v>
      </c>
      <c r="D3" s="8" t="s">
        <v>14</v>
      </c>
      <c r="E3" s="8" t="s">
        <v>15</v>
      </c>
      <c r="F3" s="9">
        <v>107.65</v>
      </c>
      <c r="G3" s="9">
        <f t="shared" ref="G3:G66" si="0">ROUND(F3/1.5*0.4,2)</f>
        <v>28.71</v>
      </c>
      <c r="H3" s="9">
        <v>76.67</v>
      </c>
      <c r="I3" s="9">
        <f t="shared" ref="I3:I66" si="1">ROUND(H3*0.6,2)</f>
        <v>46</v>
      </c>
      <c r="J3" s="9">
        <f t="shared" ref="J3:J66" si="2">ROUND(G3+I3,2)</f>
        <v>74.71</v>
      </c>
      <c r="K3" s="9">
        <v>1</v>
      </c>
      <c r="L3" s="11" t="s">
        <v>16</v>
      </c>
    </row>
    <row r="4" ht="15" customHeight="1" spans="1:12">
      <c r="A4" s="7">
        <v>2</v>
      </c>
      <c r="B4" s="7">
        <v>92401090710</v>
      </c>
      <c r="C4" s="8" t="s">
        <v>17</v>
      </c>
      <c r="D4" s="8" t="s">
        <v>14</v>
      </c>
      <c r="E4" s="8" t="s">
        <v>15</v>
      </c>
      <c r="F4" s="9">
        <v>110.99</v>
      </c>
      <c r="G4" s="9">
        <f t="shared" si="0"/>
        <v>29.6</v>
      </c>
      <c r="H4" s="9">
        <v>74.67</v>
      </c>
      <c r="I4" s="9">
        <f t="shared" si="1"/>
        <v>44.8</v>
      </c>
      <c r="J4" s="9">
        <f t="shared" si="2"/>
        <v>74.4</v>
      </c>
      <c r="K4" s="9">
        <v>2</v>
      </c>
      <c r="L4" s="11" t="s">
        <v>16</v>
      </c>
    </row>
    <row r="5" ht="15" customHeight="1" spans="1:12">
      <c r="A5" s="7">
        <v>3</v>
      </c>
      <c r="B5" s="7">
        <v>92401052122</v>
      </c>
      <c r="C5" s="8" t="s">
        <v>18</v>
      </c>
      <c r="D5" s="8" t="s">
        <v>14</v>
      </c>
      <c r="E5" s="8" t="s">
        <v>15</v>
      </c>
      <c r="F5" s="9">
        <v>105.81</v>
      </c>
      <c r="G5" s="9">
        <f t="shared" si="0"/>
        <v>28.22</v>
      </c>
      <c r="H5" s="9">
        <v>76.67</v>
      </c>
      <c r="I5" s="9">
        <f t="shared" si="1"/>
        <v>46</v>
      </c>
      <c r="J5" s="9">
        <f t="shared" si="2"/>
        <v>74.22</v>
      </c>
      <c r="K5" s="9">
        <v>3</v>
      </c>
      <c r="L5" s="9"/>
    </row>
    <row r="6" ht="15" customHeight="1" spans="1:12">
      <c r="A6" s="7">
        <v>4</v>
      </c>
      <c r="B6" s="7">
        <v>92401031621</v>
      </c>
      <c r="C6" s="8" t="s">
        <v>19</v>
      </c>
      <c r="D6" s="8" t="s">
        <v>14</v>
      </c>
      <c r="E6" s="8" t="s">
        <v>15</v>
      </c>
      <c r="F6" s="9">
        <v>106.59</v>
      </c>
      <c r="G6" s="9">
        <f t="shared" si="0"/>
        <v>28.42</v>
      </c>
      <c r="H6" s="9">
        <v>75.33</v>
      </c>
      <c r="I6" s="9">
        <f t="shared" si="1"/>
        <v>45.2</v>
      </c>
      <c r="J6" s="9">
        <f t="shared" si="2"/>
        <v>73.62</v>
      </c>
      <c r="K6" s="9">
        <v>4</v>
      </c>
      <c r="L6" s="9"/>
    </row>
    <row r="7" ht="15" customHeight="1" spans="1:12">
      <c r="A7" s="7">
        <v>5</v>
      </c>
      <c r="B7" s="7">
        <v>92401080508</v>
      </c>
      <c r="C7" s="8" t="s">
        <v>20</v>
      </c>
      <c r="D7" s="8" t="s">
        <v>14</v>
      </c>
      <c r="E7" s="8" t="s">
        <v>15</v>
      </c>
      <c r="F7" s="9">
        <v>106.75</v>
      </c>
      <c r="G7" s="9">
        <f t="shared" si="0"/>
        <v>28.47</v>
      </c>
      <c r="H7" s="9">
        <v>73.67</v>
      </c>
      <c r="I7" s="9">
        <f t="shared" si="1"/>
        <v>44.2</v>
      </c>
      <c r="J7" s="9">
        <f t="shared" si="2"/>
        <v>72.67</v>
      </c>
      <c r="K7" s="9">
        <v>5</v>
      </c>
      <c r="L7" s="9"/>
    </row>
    <row r="8" ht="15" customHeight="1" spans="1:12">
      <c r="A8" s="7">
        <v>6</v>
      </c>
      <c r="B8" s="7">
        <v>92401082106</v>
      </c>
      <c r="C8" s="8" t="s">
        <v>21</v>
      </c>
      <c r="D8" s="8" t="s">
        <v>14</v>
      </c>
      <c r="E8" s="8" t="s">
        <v>15</v>
      </c>
      <c r="F8" s="9">
        <v>99.9</v>
      </c>
      <c r="G8" s="9">
        <f t="shared" si="0"/>
        <v>26.64</v>
      </c>
      <c r="H8" s="9">
        <v>76</v>
      </c>
      <c r="I8" s="9">
        <f t="shared" si="1"/>
        <v>45.6</v>
      </c>
      <c r="J8" s="9">
        <f t="shared" si="2"/>
        <v>72.24</v>
      </c>
      <c r="K8" s="9">
        <v>6</v>
      </c>
      <c r="L8" s="9"/>
    </row>
    <row r="9" ht="15" customHeight="1" spans="1:12">
      <c r="A9" s="7">
        <v>7</v>
      </c>
      <c r="B9" s="7">
        <v>92401060621</v>
      </c>
      <c r="C9" s="8" t="s">
        <v>22</v>
      </c>
      <c r="D9" s="8" t="s">
        <v>23</v>
      </c>
      <c r="E9" s="8" t="s">
        <v>24</v>
      </c>
      <c r="F9" s="9">
        <v>103.39</v>
      </c>
      <c r="G9" s="9">
        <f t="shared" si="0"/>
        <v>27.57</v>
      </c>
      <c r="H9" s="9">
        <v>77</v>
      </c>
      <c r="I9" s="9">
        <f t="shared" si="1"/>
        <v>46.2</v>
      </c>
      <c r="J9" s="9">
        <f t="shared" si="2"/>
        <v>73.77</v>
      </c>
      <c r="K9" s="9">
        <v>1</v>
      </c>
      <c r="L9" s="11" t="s">
        <v>16</v>
      </c>
    </row>
    <row r="10" ht="15" customHeight="1" spans="1:12">
      <c r="A10" s="7">
        <v>8</v>
      </c>
      <c r="B10" s="7">
        <v>92401051111</v>
      </c>
      <c r="C10" s="8" t="s">
        <v>25</v>
      </c>
      <c r="D10" s="8" t="s">
        <v>23</v>
      </c>
      <c r="E10" s="8" t="s">
        <v>24</v>
      </c>
      <c r="F10" s="9">
        <v>92.77</v>
      </c>
      <c r="G10" s="9">
        <f t="shared" si="0"/>
        <v>24.74</v>
      </c>
      <c r="H10" s="9">
        <v>77</v>
      </c>
      <c r="I10" s="9">
        <f t="shared" si="1"/>
        <v>46.2</v>
      </c>
      <c r="J10" s="9">
        <f t="shared" si="2"/>
        <v>70.94</v>
      </c>
      <c r="K10" s="9">
        <v>2</v>
      </c>
      <c r="L10" s="12"/>
    </row>
    <row r="11" ht="15" customHeight="1" spans="1:12">
      <c r="A11" s="7">
        <v>9</v>
      </c>
      <c r="B11" s="7">
        <v>92401050802</v>
      </c>
      <c r="C11" s="8" t="s">
        <v>26</v>
      </c>
      <c r="D11" s="8" t="s">
        <v>23</v>
      </c>
      <c r="E11" s="8" t="s">
        <v>24</v>
      </c>
      <c r="F11" s="9">
        <v>101.89</v>
      </c>
      <c r="G11" s="9">
        <f t="shared" si="0"/>
        <v>27.17</v>
      </c>
      <c r="H11" s="9">
        <v>0</v>
      </c>
      <c r="I11" s="9">
        <f t="shared" si="1"/>
        <v>0</v>
      </c>
      <c r="J11" s="9">
        <f t="shared" si="2"/>
        <v>27.17</v>
      </c>
      <c r="K11" s="9">
        <v>3</v>
      </c>
      <c r="L11" s="9"/>
    </row>
    <row r="12" ht="15" customHeight="1" spans="1:12">
      <c r="A12" s="7">
        <v>10</v>
      </c>
      <c r="B12" s="7">
        <v>92401092014</v>
      </c>
      <c r="C12" s="8" t="s">
        <v>27</v>
      </c>
      <c r="D12" s="8" t="s">
        <v>23</v>
      </c>
      <c r="E12" s="8" t="s">
        <v>24</v>
      </c>
      <c r="F12" s="9">
        <v>96.45</v>
      </c>
      <c r="G12" s="9">
        <f t="shared" si="0"/>
        <v>25.72</v>
      </c>
      <c r="H12" s="9">
        <v>0</v>
      </c>
      <c r="I12" s="9">
        <f t="shared" si="1"/>
        <v>0</v>
      </c>
      <c r="J12" s="9">
        <f t="shared" si="2"/>
        <v>25.72</v>
      </c>
      <c r="K12" s="9">
        <v>4</v>
      </c>
      <c r="L12" s="9"/>
    </row>
    <row r="13" ht="15" customHeight="1" spans="1:12">
      <c r="A13" s="7">
        <v>11</v>
      </c>
      <c r="B13" s="7">
        <v>92401030907</v>
      </c>
      <c r="C13" s="8" t="s">
        <v>28</v>
      </c>
      <c r="D13" s="8" t="s">
        <v>23</v>
      </c>
      <c r="E13" s="8" t="s">
        <v>24</v>
      </c>
      <c r="F13" s="9">
        <v>93.64</v>
      </c>
      <c r="G13" s="9">
        <f t="shared" si="0"/>
        <v>24.97</v>
      </c>
      <c r="H13" s="9">
        <v>0</v>
      </c>
      <c r="I13" s="9">
        <f t="shared" si="1"/>
        <v>0</v>
      </c>
      <c r="J13" s="9">
        <f t="shared" si="2"/>
        <v>24.97</v>
      </c>
      <c r="K13" s="9">
        <v>5</v>
      </c>
      <c r="L13" s="9"/>
    </row>
    <row r="14" ht="15" customHeight="1" spans="1:12">
      <c r="A14" s="7">
        <v>12</v>
      </c>
      <c r="B14" s="7">
        <v>92401052606</v>
      </c>
      <c r="C14" s="8" t="s">
        <v>29</v>
      </c>
      <c r="D14" s="8" t="s">
        <v>23</v>
      </c>
      <c r="E14" s="8" t="s">
        <v>30</v>
      </c>
      <c r="F14" s="9">
        <v>120.64</v>
      </c>
      <c r="G14" s="9">
        <f t="shared" si="0"/>
        <v>32.17</v>
      </c>
      <c r="H14" s="9">
        <v>78.67</v>
      </c>
      <c r="I14" s="9">
        <f t="shared" si="1"/>
        <v>47.2</v>
      </c>
      <c r="J14" s="9">
        <f t="shared" si="2"/>
        <v>79.37</v>
      </c>
      <c r="K14" s="9">
        <v>1</v>
      </c>
      <c r="L14" s="11" t="s">
        <v>16</v>
      </c>
    </row>
    <row r="15" ht="15" customHeight="1" spans="1:12">
      <c r="A15" s="7">
        <v>13</v>
      </c>
      <c r="B15" s="7">
        <v>92401071012</v>
      </c>
      <c r="C15" s="8" t="s">
        <v>31</v>
      </c>
      <c r="D15" s="8" t="s">
        <v>23</v>
      </c>
      <c r="E15" s="8" t="s">
        <v>30</v>
      </c>
      <c r="F15" s="9">
        <v>107.61</v>
      </c>
      <c r="G15" s="9">
        <f t="shared" si="0"/>
        <v>28.7</v>
      </c>
      <c r="H15" s="9">
        <v>81.67</v>
      </c>
      <c r="I15" s="9">
        <f t="shared" si="1"/>
        <v>49</v>
      </c>
      <c r="J15" s="9">
        <f t="shared" si="2"/>
        <v>77.7</v>
      </c>
      <c r="K15" s="9">
        <v>2</v>
      </c>
      <c r="L15" s="11" t="s">
        <v>16</v>
      </c>
    </row>
    <row r="16" ht="15" customHeight="1" spans="1:12">
      <c r="A16" s="7">
        <v>14</v>
      </c>
      <c r="B16" s="7">
        <v>92401100125</v>
      </c>
      <c r="C16" s="8" t="s">
        <v>32</v>
      </c>
      <c r="D16" s="8" t="s">
        <v>23</v>
      </c>
      <c r="E16" s="8" t="s">
        <v>30</v>
      </c>
      <c r="F16" s="9">
        <v>99.86</v>
      </c>
      <c r="G16" s="9">
        <f t="shared" si="0"/>
        <v>26.63</v>
      </c>
      <c r="H16" s="9">
        <v>79.33</v>
      </c>
      <c r="I16" s="9">
        <f t="shared" si="1"/>
        <v>47.6</v>
      </c>
      <c r="J16" s="9">
        <f t="shared" si="2"/>
        <v>74.23</v>
      </c>
      <c r="K16" s="9">
        <v>3</v>
      </c>
      <c r="L16" s="9"/>
    </row>
    <row r="17" ht="15" customHeight="1" spans="1:12">
      <c r="A17" s="7">
        <v>15</v>
      </c>
      <c r="B17" s="7">
        <v>92401052506</v>
      </c>
      <c r="C17" s="8" t="s">
        <v>33</v>
      </c>
      <c r="D17" s="8" t="s">
        <v>23</v>
      </c>
      <c r="E17" s="8" t="s">
        <v>30</v>
      </c>
      <c r="F17" s="9">
        <v>97.97</v>
      </c>
      <c r="G17" s="9">
        <f t="shared" si="0"/>
        <v>26.13</v>
      </c>
      <c r="H17" s="9">
        <v>76.33</v>
      </c>
      <c r="I17" s="9">
        <f t="shared" si="1"/>
        <v>45.8</v>
      </c>
      <c r="J17" s="9">
        <f t="shared" si="2"/>
        <v>71.93</v>
      </c>
      <c r="K17" s="9">
        <v>4</v>
      </c>
      <c r="L17" s="9"/>
    </row>
    <row r="18" ht="15" customHeight="1" spans="1:12">
      <c r="A18" s="7">
        <v>16</v>
      </c>
      <c r="B18" s="7">
        <v>92401050623</v>
      </c>
      <c r="C18" s="8" t="s">
        <v>34</v>
      </c>
      <c r="D18" s="8" t="s">
        <v>23</v>
      </c>
      <c r="E18" s="8" t="s">
        <v>30</v>
      </c>
      <c r="F18" s="9">
        <v>99.13</v>
      </c>
      <c r="G18" s="9">
        <f t="shared" si="0"/>
        <v>26.43</v>
      </c>
      <c r="H18" s="9">
        <v>70.33</v>
      </c>
      <c r="I18" s="9">
        <f t="shared" si="1"/>
        <v>42.2</v>
      </c>
      <c r="J18" s="9">
        <f t="shared" si="2"/>
        <v>68.63</v>
      </c>
      <c r="K18" s="9">
        <v>5</v>
      </c>
      <c r="L18" s="9"/>
    </row>
    <row r="19" ht="15" customHeight="1" spans="1:12">
      <c r="A19" s="7">
        <v>17</v>
      </c>
      <c r="B19" s="7">
        <v>92401060408</v>
      </c>
      <c r="C19" s="8" t="s">
        <v>35</v>
      </c>
      <c r="D19" s="8" t="s">
        <v>23</v>
      </c>
      <c r="E19" s="8" t="s">
        <v>30</v>
      </c>
      <c r="F19" s="9">
        <v>98.43</v>
      </c>
      <c r="G19" s="9">
        <f t="shared" si="0"/>
        <v>26.25</v>
      </c>
      <c r="H19" s="9">
        <v>64</v>
      </c>
      <c r="I19" s="9">
        <f t="shared" si="1"/>
        <v>38.4</v>
      </c>
      <c r="J19" s="9">
        <f t="shared" si="2"/>
        <v>64.65</v>
      </c>
      <c r="K19" s="9">
        <v>6</v>
      </c>
      <c r="L19" s="9"/>
    </row>
    <row r="20" ht="15" customHeight="1" spans="1:12">
      <c r="A20" s="7">
        <v>18</v>
      </c>
      <c r="B20" s="7">
        <v>92401042921</v>
      </c>
      <c r="C20" s="8" t="s">
        <v>36</v>
      </c>
      <c r="D20" s="8" t="s">
        <v>23</v>
      </c>
      <c r="E20" s="8" t="s">
        <v>30</v>
      </c>
      <c r="F20" s="9">
        <v>102.46</v>
      </c>
      <c r="G20" s="9">
        <f t="shared" si="0"/>
        <v>27.32</v>
      </c>
      <c r="H20" s="9">
        <v>0</v>
      </c>
      <c r="I20" s="9">
        <f t="shared" si="1"/>
        <v>0</v>
      </c>
      <c r="J20" s="9">
        <f t="shared" si="2"/>
        <v>27.32</v>
      </c>
      <c r="K20" s="9">
        <v>7</v>
      </c>
      <c r="L20" s="9"/>
    </row>
    <row r="21" ht="15" customHeight="1" spans="1:12">
      <c r="A21" s="7">
        <v>19</v>
      </c>
      <c r="B21" s="7">
        <v>92401050717</v>
      </c>
      <c r="C21" s="8" t="s">
        <v>37</v>
      </c>
      <c r="D21" s="8" t="s">
        <v>23</v>
      </c>
      <c r="E21" s="8" t="s">
        <v>30</v>
      </c>
      <c r="F21" s="9">
        <v>94.18</v>
      </c>
      <c r="G21" s="9">
        <f t="shared" si="0"/>
        <v>25.11</v>
      </c>
      <c r="H21" s="9">
        <v>0</v>
      </c>
      <c r="I21" s="9">
        <f t="shared" si="1"/>
        <v>0</v>
      </c>
      <c r="J21" s="9">
        <f t="shared" si="2"/>
        <v>25.11</v>
      </c>
      <c r="K21" s="9">
        <v>8</v>
      </c>
      <c r="L21" s="9"/>
    </row>
    <row r="22" ht="15" customHeight="1" spans="1:12">
      <c r="A22" s="7">
        <v>20</v>
      </c>
      <c r="B22" s="7">
        <v>92401022502</v>
      </c>
      <c r="C22" s="8" t="s">
        <v>38</v>
      </c>
      <c r="D22" s="8" t="s">
        <v>23</v>
      </c>
      <c r="E22" s="8" t="s">
        <v>39</v>
      </c>
      <c r="F22" s="9">
        <v>104.06</v>
      </c>
      <c r="G22" s="9">
        <f t="shared" si="0"/>
        <v>27.75</v>
      </c>
      <c r="H22" s="9">
        <v>79.67</v>
      </c>
      <c r="I22" s="9">
        <f t="shared" si="1"/>
        <v>47.8</v>
      </c>
      <c r="J22" s="9">
        <f t="shared" si="2"/>
        <v>75.55</v>
      </c>
      <c r="K22" s="9">
        <v>1</v>
      </c>
      <c r="L22" s="11" t="s">
        <v>16</v>
      </c>
    </row>
    <row r="23" ht="15" customHeight="1" spans="1:12">
      <c r="A23" s="7">
        <v>21</v>
      </c>
      <c r="B23" s="7">
        <v>92401032901</v>
      </c>
      <c r="C23" s="8" t="s">
        <v>40</v>
      </c>
      <c r="D23" s="8" t="s">
        <v>23</v>
      </c>
      <c r="E23" s="8" t="s">
        <v>39</v>
      </c>
      <c r="F23" s="9">
        <v>92.14</v>
      </c>
      <c r="G23" s="9">
        <f t="shared" si="0"/>
        <v>24.57</v>
      </c>
      <c r="H23" s="9">
        <v>80</v>
      </c>
      <c r="I23" s="9">
        <f t="shared" si="1"/>
        <v>48</v>
      </c>
      <c r="J23" s="9">
        <f t="shared" si="2"/>
        <v>72.57</v>
      </c>
      <c r="K23" s="9">
        <v>2</v>
      </c>
      <c r="L23" s="11" t="s">
        <v>16</v>
      </c>
    </row>
    <row r="24" ht="15" customHeight="1" spans="1:12">
      <c r="A24" s="7">
        <v>22</v>
      </c>
      <c r="B24" s="7">
        <v>92401052007</v>
      </c>
      <c r="C24" s="8" t="s">
        <v>41</v>
      </c>
      <c r="D24" s="8" t="s">
        <v>23</v>
      </c>
      <c r="E24" s="8" t="s">
        <v>39</v>
      </c>
      <c r="F24" s="9">
        <v>91.55</v>
      </c>
      <c r="G24" s="9">
        <f t="shared" si="0"/>
        <v>24.41</v>
      </c>
      <c r="H24" s="9">
        <v>79.33</v>
      </c>
      <c r="I24" s="9">
        <f t="shared" si="1"/>
        <v>47.6</v>
      </c>
      <c r="J24" s="9">
        <f t="shared" si="2"/>
        <v>72.01</v>
      </c>
      <c r="K24" s="9">
        <v>3</v>
      </c>
      <c r="L24" s="9"/>
    </row>
    <row r="25" ht="15" customHeight="1" spans="1:12">
      <c r="A25" s="7">
        <v>23</v>
      </c>
      <c r="B25" s="7">
        <v>92401012318</v>
      </c>
      <c r="C25" s="8" t="s">
        <v>42</v>
      </c>
      <c r="D25" s="8" t="s">
        <v>23</v>
      </c>
      <c r="E25" s="8" t="s">
        <v>39</v>
      </c>
      <c r="F25" s="9">
        <v>89.19</v>
      </c>
      <c r="G25" s="9">
        <f t="shared" si="0"/>
        <v>23.78</v>
      </c>
      <c r="H25" s="9">
        <v>69.33</v>
      </c>
      <c r="I25" s="9">
        <f t="shared" si="1"/>
        <v>41.6</v>
      </c>
      <c r="J25" s="9">
        <f t="shared" si="2"/>
        <v>65.38</v>
      </c>
      <c r="K25" s="9">
        <v>4</v>
      </c>
      <c r="L25" s="9"/>
    </row>
    <row r="26" ht="15" customHeight="1" spans="1:12">
      <c r="A26" s="7">
        <v>24</v>
      </c>
      <c r="B26" s="7">
        <v>92401081809</v>
      </c>
      <c r="C26" s="8" t="s">
        <v>43</v>
      </c>
      <c r="D26" s="8" t="s">
        <v>23</v>
      </c>
      <c r="E26" s="8" t="s">
        <v>39</v>
      </c>
      <c r="F26" s="9">
        <v>92.06</v>
      </c>
      <c r="G26" s="9">
        <f t="shared" si="0"/>
        <v>24.55</v>
      </c>
      <c r="H26" s="9">
        <v>0</v>
      </c>
      <c r="I26" s="9">
        <f t="shared" si="1"/>
        <v>0</v>
      </c>
      <c r="J26" s="9">
        <f t="shared" si="2"/>
        <v>24.55</v>
      </c>
      <c r="K26" s="9">
        <v>5</v>
      </c>
      <c r="L26" s="9"/>
    </row>
    <row r="27" ht="15" customHeight="1" spans="1:12">
      <c r="A27" s="7">
        <v>25</v>
      </c>
      <c r="B27" s="7">
        <v>92401090227</v>
      </c>
      <c r="C27" s="8" t="s">
        <v>44</v>
      </c>
      <c r="D27" s="8" t="s">
        <v>23</v>
      </c>
      <c r="E27" s="8" t="s">
        <v>39</v>
      </c>
      <c r="F27" s="9">
        <v>91.59</v>
      </c>
      <c r="G27" s="9">
        <f t="shared" si="0"/>
        <v>24.42</v>
      </c>
      <c r="H27" s="9">
        <v>0</v>
      </c>
      <c r="I27" s="9">
        <f t="shared" si="1"/>
        <v>0</v>
      </c>
      <c r="J27" s="9">
        <f t="shared" si="2"/>
        <v>24.42</v>
      </c>
      <c r="K27" s="9">
        <v>6</v>
      </c>
      <c r="L27" s="9"/>
    </row>
    <row r="28" ht="15" customHeight="1" spans="1:12">
      <c r="A28" s="7">
        <v>26</v>
      </c>
      <c r="B28" s="7">
        <v>92401060816</v>
      </c>
      <c r="C28" s="8" t="s">
        <v>45</v>
      </c>
      <c r="D28" s="8" t="s">
        <v>46</v>
      </c>
      <c r="E28" s="8" t="s">
        <v>47</v>
      </c>
      <c r="F28" s="9">
        <v>125.91</v>
      </c>
      <c r="G28" s="9">
        <f t="shared" si="0"/>
        <v>33.58</v>
      </c>
      <c r="H28" s="9">
        <v>82</v>
      </c>
      <c r="I28" s="9">
        <f t="shared" si="1"/>
        <v>49.2</v>
      </c>
      <c r="J28" s="9">
        <f t="shared" si="2"/>
        <v>82.78</v>
      </c>
      <c r="K28" s="9">
        <v>1</v>
      </c>
      <c r="L28" s="11" t="s">
        <v>16</v>
      </c>
    </row>
    <row r="29" ht="15" customHeight="1" spans="1:12">
      <c r="A29" s="7">
        <v>27</v>
      </c>
      <c r="B29" s="7">
        <v>92401012310</v>
      </c>
      <c r="C29" s="8" t="s">
        <v>48</v>
      </c>
      <c r="D29" s="8" t="s">
        <v>46</v>
      </c>
      <c r="E29" s="8" t="s">
        <v>47</v>
      </c>
      <c r="F29" s="9">
        <v>121.33</v>
      </c>
      <c r="G29" s="9">
        <f t="shared" si="0"/>
        <v>32.35</v>
      </c>
      <c r="H29" s="9">
        <v>80.33</v>
      </c>
      <c r="I29" s="9">
        <f t="shared" si="1"/>
        <v>48.2</v>
      </c>
      <c r="J29" s="9">
        <f t="shared" si="2"/>
        <v>80.55</v>
      </c>
      <c r="K29" s="9">
        <v>2</v>
      </c>
      <c r="L29" s="11" t="s">
        <v>16</v>
      </c>
    </row>
    <row r="30" ht="15" customHeight="1" spans="1:12">
      <c r="A30" s="7">
        <v>28</v>
      </c>
      <c r="B30" s="7">
        <v>92401051325</v>
      </c>
      <c r="C30" s="8" t="s">
        <v>49</v>
      </c>
      <c r="D30" s="8" t="s">
        <v>46</v>
      </c>
      <c r="E30" s="8" t="s">
        <v>47</v>
      </c>
      <c r="F30" s="9">
        <v>119.19</v>
      </c>
      <c r="G30" s="9">
        <f t="shared" si="0"/>
        <v>31.78</v>
      </c>
      <c r="H30" s="9">
        <v>80</v>
      </c>
      <c r="I30" s="9">
        <f t="shared" si="1"/>
        <v>48</v>
      </c>
      <c r="J30" s="9">
        <f t="shared" si="2"/>
        <v>79.78</v>
      </c>
      <c r="K30" s="9">
        <v>3</v>
      </c>
      <c r="L30" s="11" t="s">
        <v>16</v>
      </c>
    </row>
    <row r="31" ht="15" customHeight="1" spans="1:12">
      <c r="A31" s="7">
        <v>29</v>
      </c>
      <c r="B31" s="7">
        <v>92401030607</v>
      </c>
      <c r="C31" s="8" t="s">
        <v>50</v>
      </c>
      <c r="D31" s="8" t="s">
        <v>46</v>
      </c>
      <c r="E31" s="8" t="s">
        <v>47</v>
      </c>
      <c r="F31" s="9">
        <v>112.15</v>
      </c>
      <c r="G31" s="9">
        <f t="shared" si="0"/>
        <v>29.91</v>
      </c>
      <c r="H31" s="9">
        <v>82.33</v>
      </c>
      <c r="I31" s="9">
        <f t="shared" si="1"/>
        <v>49.4</v>
      </c>
      <c r="J31" s="9">
        <f t="shared" si="2"/>
        <v>79.31</v>
      </c>
      <c r="K31" s="9">
        <v>4</v>
      </c>
      <c r="L31" s="9"/>
    </row>
    <row r="32" ht="15" customHeight="1" spans="1:12">
      <c r="A32" s="7">
        <v>30</v>
      </c>
      <c r="B32" s="7">
        <v>92401050801</v>
      </c>
      <c r="C32" s="8" t="s">
        <v>51</v>
      </c>
      <c r="D32" s="8" t="s">
        <v>46</v>
      </c>
      <c r="E32" s="8" t="s">
        <v>47</v>
      </c>
      <c r="F32" s="9">
        <v>112.94</v>
      </c>
      <c r="G32" s="9">
        <f t="shared" si="0"/>
        <v>30.12</v>
      </c>
      <c r="H32" s="9">
        <v>79</v>
      </c>
      <c r="I32" s="9">
        <f t="shared" si="1"/>
        <v>47.4</v>
      </c>
      <c r="J32" s="9">
        <f t="shared" si="2"/>
        <v>77.52</v>
      </c>
      <c r="K32" s="9">
        <v>5</v>
      </c>
      <c r="L32" s="9"/>
    </row>
    <row r="33" ht="15" customHeight="1" spans="1:12">
      <c r="A33" s="7">
        <v>31</v>
      </c>
      <c r="B33" s="7">
        <v>92401091113</v>
      </c>
      <c r="C33" s="8" t="s">
        <v>52</v>
      </c>
      <c r="D33" s="8" t="s">
        <v>46</v>
      </c>
      <c r="E33" s="8" t="s">
        <v>47</v>
      </c>
      <c r="F33" s="9">
        <v>113.79</v>
      </c>
      <c r="G33" s="9">
        <f t="shared" si="0"/>
        <v>30.34</v>
      </c>
      <c r="H33" s="9">
        <v>78</v>
      </c>
      <c r="I33" s="9">
        <f t="shared" si="1"/>
        <v>46.8</v>
      </c>
      <c r="J33" s="9">
        <f t="shared" si="2"/>
        <v>77.14</v>
      </c>
      <c r="K33" s="9">
        <v>6</v>
      </c>
      <c r="L33" s="9"/>
    </row>
    <row r="34" ht="15" customHeight="1" spans="1:12">
      <c r="A34" s="7">
        <v>32</v>
      </c>
      <c r="B34" s="7">
        <v>92401060801</v>
      </c>
      <c r="C34" s="8" t="s">
        <v>53</v>
      </c>
      <c r="D34" s="8" t="s">
        <v>46</v>
      </c>
      <c r="E34" s="8" t="s">
        <v>47</v>
      </c>
      <c r="F34" s="9">
        <v>115.28</v>
      </c>
      <c r="G34" s="9">
        <f t="shared" si="0"/>
        <v>30.74</v>
      </c>
      <c r="H34" s="9">
        <v>73.33</v>
      </c>
      <c r="I34" s="9">
        <f t="shared" si="1"/>
        <v>44</v>
      </c>
      <c r="J34" s="9">
        <f t="shared" si="2"/>
        <v>74.74</v>
      </c>
      <c r="K34" s="9">
        <v>7</v>
      </c>
      <c r="L34" s="9"/>
    </row>
    <row r="35" ht="15" customHeight="1" spans="1:12">
      <c r="A35" s="7">
        <v>33</v>
      </c>
      <c r="B35" s="7">
        <v>92401041728</v>
      </c>
      <c r="C35" s="8" t="s">
        <v>54</v>
      </c>
      <c r="D35" s="8" t="s">
        <v>46</v>
      </c>
      <c r="E35" s="8" t="s">
        <v>47</v>
      </c>
      <c r="F35" s="9">
        <v>113.66</v>
      </c>
      <c r="G35" s="9">
        <f t="shared" si="0"/>
        <v>30.31</v>
      </c>
      <c r="H35" s="9">
        <v>73.33</v>
      </c>
      <c r="I35" s="9">
        <f t="shared" si="1"/>
        <v>44</v>
      </c>
      <c r="J35" s="9">
        <f t="shared" si="2"/>
        <v>74.31</v>
      </c>
      <c r="K35" s="9">
        <v>8</v>
      </c>
      <c r="L35" s="9"/>
    </row>
    <row r="36" ht="15" customHeight="1" spans="1:12">
      <c r="A36" s="7">
        <v>34</v>
      </c>
      <c r="B36" s="7">
        <v>92401031917</v>
      </c>
      <c r="C36" s="8" t="s">
        <v>55</v>
      </c>
      <c r="D36" s="8" t="s">
        <v>46</v>
      </c>
      <c r="E36" s="8" t="s">
        <v>47</v>
      </c>
      <c r="F36" s="9">
        <v>114.21</v>
      </c>
      <c r="G36" s="9">
        <f t="shared" si="0"/>
        <v>30.46</v>
      </c>
      <c r="H36" s="9">
        <v>72</v>
      </c>
      <c r="I36" s="9">
        <f t="shared" si="1"/>
        <v>43.2</v>
      </c>
      <c r="J36" s="9">
        <f t="shared" si="2"/>
        <v>73.66</v>
      </c>
      <c r="K36" s="9">
        <v>9</v>
      </c>
      <c r="L36" s="9"/>
    </row>
    <row r="37" ht="15" customHeight="1" spans="1:12">
      <c r="A37" s="7">
        <v>35</v>
      </c>
      <c r="B37" s="7">
        <v>92401030829</v>
      </c>
      <c r="C37" s="8" t="s">
        <v>56</v>
      </c>
      <c r="D37" s="8" t="s">
        <v>46</v>
      </c>
      <c r="E37" s="8" t="s">
        <v>47</v>
      </c>
      <c r="F37" s="9">
        <v>115.3</v>
      </c>
      <c r="G37" s="9">
        <f t="shared" si="0"/>
        <v>30.75</v>
      </c>
      <c r="H37" s="9">
        <v>0</v>
      </c>
      <c r="I37" s="9">
        <f t="shared" si="1"/>
        <v>0</v>
      </c>
      <c r="J37" s="9">
        <f t="shared" si="2"/>
        <v>30.75</v>
      </c>
      <c r="K37" s="9">
        <v>10</v>
      </c>
      <c r="L37" s="9"/>
    </row>
    <row r="38" ht="15" customHeight="1" spans="1:12">
      <c r="A38" s="7">
        <v>36</v>
      </c>
      <c r="B38" s="7">
        <v>92401051804</v>
      </c>
      <c r="C38" s="8" t="s">
        <v>57</v>
      </c>
      <c r="D38" s="8" t="s">
        <v>46</v>
      </c>
      <c r="E38" s="8" t="s">
        <v>47</v>
      </c>
      <c r="F38" s="9">
        <v>111.37</v>
      </c>
      <c r="G38" s="9">
        <f t="shared" si="0"/>
        <v>29.7</v>
      </c>
      <c r="H38" s="9">
        <v>0</v>
      </c>
      <c r="I38" s="9">
        <f t="shared" si="1"/>
        <v>0</v>
      </c>
      <c r="J38" s="9">
        <f t="shared" si="2"/>
        <v>29.7</v>
      </c>
      <c r="K38" s="9">
        <v>11</v>
      </c>
      <c r="L38" s="9"/>
    </row>
    <row r="39" ht="15" customHeight="1" spans="1:12">
      <c r="A39" s="7">
        <v>37</v>
      </c>
      <c r="B39" s="7">
        <v>92401061804</v>
      </c>
      <c r="C39" s="8" t="s">
        <v>58</v>
      </c>
      <c r="D39" s="8" t="s">
        <v>46</v>
      </c>
      <c r="E39" s="8" t="s">
        <v>59</v>
      </c>
      <c r="F39" s="9">
        <v>120.45</v>
      </c>
      <c r="G39" s="9">
        <f t="shared" si="0"/>
        <v>32.12</v>
      </c>
      <c r="H39" s="9">
        <v>88.4</v>
      </c>
      <c r="I39" s="9">
        <f t="shared" si="1"/>
        <v>53.04</v>
      </c>
      <c r="J39" s="9">
        <f t="shared" si="2"/>
        <v>85.16</v>
      </c>
      <c r="K39" s="9">
        <v>1</v>
      </c>
      <c r="L39" s="11" t="s">
        <v>16</v>
      </c>
    </row>
    <row r="40" ht="15" customHeight="1" spans="1:12">
      <c r="A40" s="7">
        <v>38</v>
      </c>
      <c r="B40" s="7">
        <v>92401070827</v>
      </c>
      <c r="C40" s="8" t="s">
        <v>60</v>
      </c>
      <c r="D40" s="8" t="s">
        <v>46</v>
      </c>
      <c r="E40" s="8" t="s">
        <v>59</v>
      </c>
      <c r="F40" s="9">
        <v>119.74</v>
      </c>
      <c r="G40" s="9">
        <f t="shared" si="0"/>
        <v>31.93</v>
      </c>
      <c r="H40" s="9">
        <v>78.1</v>
      </c>
      <c r="I40" s="9">
        <f t="shared" si="1"/>
        <v>46.86</v>
      </c>
      <c r="J40" s="9">
        <f t="shared" si="2"/>
        <v>78.79</v>
      </c>
      <c r="K40" s="9">
        <v>2</v>
      </c>
      <c r="L40" s="9"/>
    </row>
    <row r="41" ht="15" customHeight="1" spans="1:12">
      <c r="A41" s="7">
        <v>39</v>
      </c>
      <c r="B41" s="7">
        <v>92401011524</v>
      </c>
      <c r="C41" s="8" t="s">
        <v>61</v>
      </c>
      <c r="D41" s="8" t="s">
        <v>46</v>
      </c>
      <c r="E41" s="8" t="s">
        <v>59</v>
      </c>
      <c r="F41" s="9">
        <v>124.39</v>
      </c>
      <c r="G41" s="9">
        <f t="shared" si="0"/>
        <v>33.17</v>
      </c>
      <c r="H41" s="9">
        <v>69.57</v>
      </c>
      <c r="I41" s="9">
        <f t="shared" si="1"/>
        <v>41.74</v>
      </c>
      <c r="J41" s="9">
        <f t="shared" si="2"/>
        <v>74.91</v>
      </c>
      <c r="K41" s="9">
        <v>3</v>
      </c>
      <c r="L41" s="9"/>
    </row>
    <row r="42" ht="15" customHeight="1" spans="1:12">
      <c r="A42" s="7">
        <v>40</v>
      </c>
      <c r="B42" s="7">
        <v>92401043615</v>
      </c>
      <c r="C42" s="8" t="s">
        <v>62</v>
      </c>
      <c r="D42" s="8" t="s">
        <v>46</v>
      </c>
      <c r="E42" s="8" t="s">
        <v>63</v>
      </c>
      <c r="F42" s="9">
        <v>116.62</v>
      </c>
      <c r="G42" s="9">
        <f t="shared" si="0"/>
        <v>31.1</v>
      </c>
      <c r="H42" s="9">
        <v>78.33</v>
      </c>
      <c r="I42" s="9">
        <f t="shared" si="1"/>
        <v>47</v>
      </c>
      <c r="J42" s="9">
        <f t="shared" si="2"/>
        <v>78.1</v>
      </c>
      <c r="K42" s="9">
        <v>1</v>
      </c>
      <c r="L42" s="13" t="s">
        <v>16</v>
      </c>
    </row>
    <row r="43" ht="15" customHeight="1" spans="1:12">
      <c r="A43" s="7">
        <v>41</v>
      </c>
      <c r="B43" s="7">
        <v>92401010808</v>
      </c>
      <c r="C43" s="8" t="s">
        <v>64</v>
      </c>
      <c r="D43" s="8" t="s">
        <v>46</v>
      </c>
      <c r="E43" s="8" t="s">
        <v>63</v>
      </c>
      <c r="F43" s="9">
        <v>108.45</v>
      </c>
      <c r="G43" s="9">
        <f t="shared" si="0"/>
        <v>28.92</v>
      </c>
      <c r="H43" s="9">
        <v>79.67</v>
      </c>
      <c r="I43" s="9">
        <f t="shared" si="1"/>
        <v>47.8</v>
      </c>
      <c r="J43" s="9">
        <f t="shared" si="2"/>
        <v>76.72</v>
      </c>
      <c r="K43" s="9">
        <v>2</v>
      </c>
      <c r="L43" s="9"/>
    </row>
    <row r="44" ht="15" customHeight="1" spans="1:12">
      <c r="A44" s="7">
        <v>42</v>
      </c>
      <c r="B44" s="7">
        <v>92401031602</v>
      </c>
      <c r="C44" s="8" t="s">
        <v>65</v>
      </c>
      <c r="D44" s="8" t="s">
        <v>46</v>
      </c>
      <c r="E44" s="8" t="s">
        <v>63</v>
      </c>
      <c r="F44" s="9">
        <v>108.98</v>
      </c>
      <c r="G44" s="9">
        <f t="shared" si="0"/>
        <v>29.06</v>
      </c>
      <c r="H44" s="9">
        <v>75.33</v>
      </c>
      <c r="I44" s="9">
        <f t="shared" si="1"/>
        <v>45.2</v>
      </c>
      <c r="J44" s="9">
        <f t="shared" si="2"/>
        <v>74.26</v>
      </c>
      <c r="K44" s="9">
        <v>3</v>
      </c>
      <c r="L44" s="9"/>
    </row>
    <row r="45" ht="15" customHeight="1" spans="1:12">
      <c r="A45" s="7">
        <v>43</v>
      </c>
      <c r="B45" s="7">
        <v>92401022617</v>
      </c>
      <c r="C45" s="8" t="s">
        <v>66</v>
      </c>
      <c r="D45" s="8" t="s">
        <v>46</v>
      </c>
      <c r="E45" s="8" t="s">
        <v>67</v>
      </c>
      <c r="F45" s="9">
        <v>111.3</v>
      </c>
      <c r="G45" s="9">
        <f t="shared" si="0"/>
        <v>29.68</v>
      </c>
      <c r="H45" s="9">
        <v>75.67</v>
      </c>
      <c r="I45" s="9">
        <f t="shared" si="1"/>
        <v>45.4</v>
      </c>
      <c r="J45" s="9">
        <f t="shared" si="2"/>
        <v>75.08</v>
      </c>
      <c r="K45" s="9">
        <v>1</v>
      </c>
      <c r="L45" s="13" t="s">
        <v>16</v>
      </c>
    </row>
    <row r="46" ht="15" customHeight="1" spans="1:12">
      <c r="A46" s="7">
        <v>44</v>
      </c>
      <c r="B46" s="7">
        <v>92401010516</v>
      </c>
      <c r="C46" s="8" t="s">
        <v>68</v>
      </c>
      <c r="D46" s="8" t="s">
        <v>46</v>
      </c>
      <c r="E46" s="8" t="s">
        <v>67</v>
      </c>
      <c r="F46" s="9">
        <v>117.17</v>
      </c>
      <c r="G46" s="9">
        <f t="shared" si="0"/>
        <v>31.25</v>
      </c>
      <c r="H46" s="9">
        <v>70.67</v>
      </c>
      <c r="I46" s="9">
        <f t="shared" si="1"/>
        <v>42.4</v>
      </c>
      <c r="J46" s="9">
        <f t="shared" si="2"/>
        <v>73.65</v>
      </c>
      <c r="K46" s="9">
        <v>2</v>
      </c>
      <c r="L46" s="9"/>
    </row>
    <row r="47" ht="15" customHeight="1" spans="1:12">
      <c r="A47" s="7">
        <v>45</v>
      </c>
      <c r="B47" s="7">
        <v>92401070611</v>
      </c>
      <c r="C47" s="8" t="s">
        <v>69</v>
      </c>
      <c r="D47" s="8" t="s">
        <v>46</v>
      </c>
      <c r="E47" s="8" t="s">
        <v>67</v>
      </c>
      <c r="F47" s="9">
        <v>109.6</v>
      </c>
      <c r="G47" s="9">
        <f t="shared" si="0"/>
        <v>29.23</v>
      </c>
      <c r="H47" s="9">
        <v>74</v>
      </c>
      <c r="I47" s="9">
        <f t="shared" si="1"/>
        <v>44.4</v>
      </c>
      <c r="J47" s="9">
        <f t="shared" si="2"/>
        <v>73.63</v>
      </c>
      <c r="K47" s="9">
        <v>3</v>
      </c>
      <c r="L47" s="9"/>
    </row>
    <row r="48" ht="15" customHeight="1" spans="1:12">
      <c r="A48" s="7">
        <v>46</v>
      </c>
      <c r="B48" s="7">
        <v>92401091324</v>
      </c>
      <c r="C48" s="8" t="s">
        <v>70</v>
      </c>
      <c r="D48" s="8" t="s">
        <v>46</v>
      </c>
      <c r="E48" s="8" t="s">
        <v>71</v>
      </c>
      <c r="F48" s="9">
        <v>100.78</v>
      </c>
      <c r="G48" s="9">
        <f t="shared" si="0"/>
        <v>26.87</v>
      </c>
      <c r="H48" s="9">
        <v>91.33</v>
      </c>
      <c r="I48" s="9">
        <f t="shared" si="1"/>
        <v>54.8</v>
      </c>
      <c r="J48" s="9">
        <f t="shared" si="2"/>
        <v>81.67</v>
      </c>
      <c r="K48" s="9">
        <v>1</v>
      </c>
      <c r="L48" s="13" t="s">
        <v>16</v>
      </c>
    </row>
    <row r="49" ht="15" customHeight="1" spans="1:12">
      <c r="A49" s="7">
        <v>47</v>
      </c>
      <c r="B49" s="7">
        <v>92401051626</v>
      </c>
      <c r="C49" s="8" t="s">
        <v>72</v>
      </c>
      <c r="D49" s="8" t="s">
        <v>46</v>
      </c>
      <c r="E49" s="8" t="s">
        <v>71</v>
      </c>
      <c r="F49" s="9">
        <v>102.07</v>
      </c>
      <c r="G49" s="9">
        <f t="shared" si="0"/>
        <v>27.22</v>
      </c>
      <c r="H49" s="9">
        <v>73.67</v>
      </c>
      <c r="I49" s="9">
        <f t="shared" si="1"/>
        <v>44.2</v>
      </c>
      <c r="J49" s="9">
        <f t="shared" si="2"/>
        <v>71.42</v>
      </c>
      <c r="K49" s="9">
        <v>2</v>
      </c>
      <c r="L49" s="9"/>
    </row>
    <row r="50" ht="15" customHeight="1" spans="1:12">
      <c r="A50" s="7">
        <v>48</v>
      </c>
      <c r="B50" s="7">
        <v>92401011503</v>
      </c>
      <c r="C50" s="8" t="s">
        <v>73</v>
      </c>
      <c r="D50" s="8" t="s">
        <v>46</v>
      </c>
      <c r="E50" s="8" t="s">
        <v>71</v>
      </c>
      <c r="F50" s="9">
        <v>98.81</v>
      </c>
      <c r="G50" s="9">
        <f t="shared" si="0"/>
        <v>26.35</v>
      </c>
      <c r="H50" s="9">
        <v>74.67</v>
      </c>
      <c r="I50" s="9">
        <f t="shared" si="1"/>
        <v>44.8</v>
      </c>
      <c r="J50" s="9">
        <f t="shared" si="2"/>
        <v>71.15</v>
      </c>
      <c r="K50" s="9">
        <v>3</v>
      </c>
      <c r="L50" s="9"/>
    </row>
    <row r="51" ht="15" customHeight="1" spans="1:12">
      <c r="A51" s="7">
        <v>49</v>
      </c>
      <c r="B51" s="7">
        <v>92401080701</v>
      </c>
      <c r="C51" s="8" t="s">
        <v>74</v>
      </c>
      <c r="D51" s="8" t="s">
        <v>46</v>
      </c>
      <c r="E51" s="8" t="s">
        <v>75</v>
      </c>
      <c r="F51" s="9">
        <v>113.93</v>
      </c>
      <c r="G51" s="9">
        <f t="shared" si="0"/>
        <v>30.38</v>
      </c>
      <c r="H51" s="9">
        <v>83.67</v>
      </c>
      <c r="I51" s="9">
        <f t="shared" si="1"/>
        <v>50.2</v>
      </c>
      <c r="J51" s="9">
        <f t="shared" si="2"/>
        <v>80.58</v>
      </c>
      <c r="K51" s="9">
        <v>1</v>
      </c>
      <c r="L51" s="13" t="s">
        <v>16</v>
      </c>
    </row>
    <row r="52" ht="15" customHeight="1" spans="1:12">
      <c r="A52" s="7">
        <v>50</v>
      </c>
      <c r="B52" s="7">
        <v>92401052410</v>
      </c>
      <c r="C52" s="8" t="s">
        <v>69</v>
      </c>
      <c r="D52" s="8" t="s">
        <v>46</v>
      </c>
      <c r="E52" s="8" t="s">
        <v>75</v>
      </c>
      <c r="F52" s="9">
        <v>117.33</v>
      </c>
      <c r="G52" s="9">
        <f t="shared" si="0"/>
        <v>31.29</v>
      </c>
      <c r="H52" s="9">
        <v>78.67</v>
      </c>
      <c r="I52" s="9">
        <f t="shared" si="1"/>
        <v>47.2</v>
      </c>
      <c r="J52" s="9">
        <f t="shared" si="2"/>
        <v>78.49</v>
      </c>
      <c r="K52" s="9">
        <v>2</v>
      </c>
      <c r="L52" s="9"/>
    </row>
    <row r="53" ht="15" customHeight="1" spans="1:12">
      <c r="A53" s="7">
        <v>51</v>
      </c>
      <c r="B53" s="7">
        <v>92401021313</v>
      </c>
      <c r="C53" s="8" t="s">
        <v>76</v>
      </c>
      <c r="D53" s="8" t="s">
        <v>46</v>
      </c>
      <c r="E53" s="8" t="s">
        <v>75</v>
      </c>
      <c r="F53" s="9">
        <v>121.97</v>
      </c>
      <c r="G53" s="9">
        <f t="shared" si="0"/>
        <v>32.53</v>
      </c>
      <c r="H53" s="9">
        <v>66.67</v>
      </c>
      <c r="I53" s="9">
        <f t="shared" si="1"/>
        <v>40</v>
      </c>
      <c r="J53" s="9">
        <f t="shared" si="2"/>
        <v>72.53</v>
      </c>
      <c r="K53" s="9">
        <v>3</v>
      </c>
      <c r="L53" s="9"/>
    </row>
    <row r="54" ht="15" customHeight="1" spans="1:12">
      <c r="A54" s="7">
        <v>52</v>
      </c>
      <c r="B54" s="7">
        <v>92401010620</v>
      </c>
      <c r="C54" s="8" t="s">
        <v>77</v>
      </c>
      <c r="D54" s="8" t="s">
        <v>78</v>
      </c>
      <c r="E54" s="8" t="s">
        <v>79</v>
      </c>
      <c r="F54" s="9">
        <v>128.43</v>
      </c>
      <c r="G54" s="9">
        <f t="shared" si="0"/>
        <v>34.25</v>
      </c>
      <c r="H54" s="9">
        <v>79.66</v>
      </c>
      <c r="I54" s="9">
        <f t="shared" si="1"/>
        <v>47.8</v>
      </c>
      <c r="J54" s="9">
        <f t="shared" si="2"/>
        <v>82.05</v>
      </c>
      <c r="K54" s="9">
        <v>1</v>
      </c>
      <c r="L54" s="13" t="s">
        <v>16</v>
      </c>
    </row>
    <row r="55" ht="15" customHeight="1" spans="1:12">
      <c r="A55" s="7">
        <v>53</v>
      </c>
      <c r="B55" s="7">
        <v>92401100202</v>
      </c>
      <c r="C55" s="8" t="s">
        <v>80</v>
      </c>
      <c r="D55" s="8" t="s">
        <v>78</v>
      </c>
      <c r="E55" s="8" t="s">
        <v>79</v>
      </c>
      <c r="F55" s="9">
        <v>122.11</v>
      </c>
      <c r="G55" s="9">
        <f t="shared" si="0"/>
        <v>32.56</v>
      </c>
      <c r="H55" s="9">
        <v>77.33</v>
      </c>
      <c r="I55" s="9">
        <f t="shared" si="1"/>
        <v>46.4</v>
      </c>
      <c r="J55" s="9">
        <f t="shared" si="2"/>
        <v>78.96</v>
      </c>
      <c r="K55" s="9">
        <v>2</v>
      </c>
      <c r="L55" s="13" t="s">
        <v>16</v>
      </c>
    </row>
    <row r="56" ht="15" customHeight="1" spans="1:12">
      <c r="A56" s="7">
        <v>54</v>
      </c>
      <c r="B56" s="7">
        <v>92401040307</v>
      </c>
      <c r="C56" s="8" t="s">
        <v>81</v>
      </c>
      <c r="D56" s="8" t="s">
        <v>78</v>
      </c>
      <c r="E56" s="8" t="s">
        <v>79</v>
      </c>
      <c r="F56" s="9">
        <v>119.38</v>
      </c>
      <c r="G56" s="9">
        <f t="shared" si="0"/>
        <v>31.83</v>
      </c>
      <c r="H56" s="9">
        <v>77.66</v>
      </c>
      <c r="I56" s="9">
        <f t="shared" si="1"/>
        <v>46.6</v>
      </c>
      <c r="J56" s="9">
        <f t="shared" si="2"/>
        <v>78.43</v>
      </c>
      <c r="K56" s="9">
        <v>3</v>
      </c>
      <c r="L56" s="13" t="s">
        <v>16</v>
      </c>
    </row>
    <row r="57" ht="15" customHeight="1" spans="1:12">
      <c r="A57" s="7">
        <v>55</v>
      </c>
      <c r="B57" s="7">
        <v>92401010704</v>
      </c>
      <c r="C57" s="8" t="s">
        <v>82</v>
      </c>
      <c r="D57" s="8" t="s">
        <v>78</v>
      </c>
      <c r="E57" s="8" t="s">
        <v>79</v>
      </c>
      <c r="F57" s="9">
        <v>114.9</v>
      </c>
      <c r="G57" s="9">
        <f t="shared" si="0"/>
        <v>30.64</v>
      </c>
      <c r="H57" s="9">
        <v>77</v>
      </c>
      <c r="I57" s="9">
        <f t="shared" si="1"/>
        <v>46.2</v>
      </c>
      <c r="J57" s="9">
        <f t="shared" si="2"/>
        <v>76.84</v>
      </c>
      <c r="K57" s="9">
        <v>4</v>
      </c>
      <c r="L57" s="9"/>
    </row>
    <row r="58" ht="15" customHeight="1" spans="1:12">
      <c r="A58" s="7">
        <v>56</v>
      </c>
      <c r="B58" s="7">
        <v>92401070104</v>
      </c>
      <c r="C58" s="8" t="s">
        <v>83</v>
      </c>
      <c r="D58" s="8" t="s">
        <v>78</v>
      </c>
      <c r="E58" s="8" t="s">
        <v>79</v>
      </c>
      <c r="F58" s="9">
        <v>115.65</v>
      </c>
      <c r="G58" s="9">
        <f t="shared" si="0"/>
        <v>30.84</v>
      </c>
      <c r="H58" s="9">
        <v>73.33</v>
      </c>
      <c r="I58" s="9">
        <f t="shared" si="1"/>
        <v>44</v>
      </c>
      <c r="J58" s="9">
        <f t="shared" si="2"/>
        <v>74.84</v>
      </c>
      <c r="K58" s="9">
        <v>5</v>
      </c>
      <c r="L58" s="9"/>
    </row>
    <row r="59" ht="15" customHeight="1" spans="1:12">
      <c r="A59" s="7">
        <v>57</v>
      </c>
      <c r="B59" s="7">
        <v>92401031326</v>
      </c>
      <c r="C59" s="8" t="s">
        <v>84</v>
      </c>
      <c r="D59" s="8" t="s">
        <v>78</v>
      </c>
      <c r="E59" s="8" t="s">
        <v>79</v>
      </c>
      <c r="F59" s="9">
        <v>126.24</v>
      </c>
      <c r="G59" s="9">
        <f t="shared" si="0"/>
        <v>33.66</v>
      </c>
      <c r="H59" s="9">
        <v>67.66</v>
      </c>
      <c r="I59" s="9">
        <f t="shared" si="1"/>
        <v>40.6</v>
      </c>
      <c r="J59" s="9">
        <f t="shared" si="2"/>
        <v>74.26</v>
      </c>
      <c r="K59" s="9">
        <v>6</v>
      </c>
      <c r="L59" s="9"/>
    </row>
    <row r="60" ht="15" customHeight="1" spans="1:12">
      <c r="A60" s="7">
        <v>58</v>
      </c>
      <c r="B60" s="7">
        <v>92401043516</v>
      </c>
      <c r="C60" s="8" t="s">
        <v>85</v>
      </c>
      <c r="D60" s="8" t="s">
        <v>78</v>
      </c>
      <c r="E60" s="8" t="s">
        <v>79</v>
      </c>
      <c r="F60" s="9">
        <v>112.57</v>
      </c>
      <c r="G60" s="9">
        <f t="shared" si="0"/>
        <v>30.02</v>
      </c>
      <c r="H60" s="9">
        <v>72.33</v>
      </c>
      <c r="I60" s="9">
        <f t="shared" si="1"/>
        <v>43.4</v>
      </c>
      <c r="J60" s="9">
        <f t="shared" si="2"/>
        <v>73.42</v>
      </c>
      <c r="K60" s="9">
        <v>7</v>
      </c>
      <c r="L60" s="9"/>
    </row>
    <row r="61" ht="15" customHeight="1" spans="1:12">
      <c r="A61" s="7">
        <v>59</v>
      </c>
      <c r="B61" s="7">
        <v>92401052710</v>
      </c>
      <c r="C61" s="8" t="s">
        <v>86</v>
      </c>
      <c r="D61" s="8" t="s">
        <v>78</v>
      </c>
      <c r="E61" s="8" t="s">
        <v>79</v>
      </c>
      <c r="F61" s="9">
        <v>117.19</v>
      </c>
      <c r="G61" s="9">
        <f t="shared" si="0"/>
        <v>31.25</v>
      </c>
      <c r="H61" s="9">
        <v>67.66</v>
      </c>
      <c r="I61" s="9">
        <f t="shared" si="1"/>
        <v>40.6</v>
      </c>
      <c r="J61" s="9">
        <f t="shared" si="2"/>
        <v>71.85</v>
      </c>
      <c r="K61" s="9">
        <v>8</v>
      </c>
      <c r="L61" s="9"/>
    </row>
    <row r="62" ht="15" customHeight="1" spans="1:12">
      <c r="A62" s="7">
        <v>60</v>
      </c>
      <c r="B62" s="7">
        <v>92401040904</v>
      </c>
      <c r="C62" s="8" t="s">
        <v>87</v>
      </c>
      <c r="D62" s="8" t="s">
        <v>78</v>
      </c>
      <c r="E62" s="8" t="s">
        <v>79</v>
      </c>
      <c r="F62" s="9">
        <v>115.01</v>
      </c>
      <c r="G62" s="9">
        <f t="shared" si="0"/>
        <v>30.67</v>
      </c>
      <c r="H62" s="9">
        <v>0</v>
      </c>
      <c r="I62" s="9">
        <f t="shared" si="1"/>
        <v>0</v>
      </c>
      <c r="J62" s="9">
        <f t="shared" si="2"/>
        <v>30.67</v>
      </c>
      <c r="K62" s="9">
        <v>9</v>
      </c>
      <c r="L62" s="9"/>
    </row>
    <row r="63" ht="15" customHeight="1" spans="1:12">
      <c r="A63" s="7">
        <v>61</v>
      </c>
      <c r="B63" s="7">
        <v>92401080708</v>
      </c>
      <c r="C63" s="8" t="s">
        <v>88</v>
      </c>
      <c r="D63" s="8" t="s">
        <v>78</v>
      </c>
      <c r="E63" s="8" t="s">
        <v>89</v>
      </c>
      <c r="F63" s="9">
        <v>118.16</v>
      </c>
      <c r="G63" s="9">
        <f t="shared" si="0"/>
        <v>31.51</v>
      </c>
      <c r="H63" s="9">
        <v>79.67</v>
      </c>
      <c r="I63" s="9">
        <f t="shared" si="1"/>
        <v>47.8</v>
      </c>
      <c r="J63" s="9">
        <f t="shared" si="2"/>
        <v>79.31</v>
      </c>
      <c r="K63" s="9">
        <v>1</v>
      </c>
      <c r="L63" s="13" t="s">
        <v>16</v>
      </c>
    </row>
    <row r="64" ht="15" customHeight="1" spans="1:12">
      <c r="A64" s="7">
        <v>62</v>
      </c>
      <c r="B64" s="7">
        <v>92401052219</v>
      </c>
      <c r="C64" s="8" t="s">
        <v>90</v>
      </c>
      <c r="D64" s="8" t="s">
        <v>78</v>
      </c>
      <c r="E64" s="8" t="s">
        <v>89</v>
      </c>
      <c r="F64" s="9">
        <v>106.61</v>
      </c>
      <c r="G64" s="9">
        <f t="shared" si="0"/>
        <v>28.43</v>
      </c>
      <c r="H64" s="9">
        <v>70.67</v>
      </c>
      <c r="I64" s="9">
        <f t="shared" si="1"/>
        <v>42.4</v>
      </c>
      <c r="J64" s="9">
        <f t="shared" si="2"/>
        <v>70.83</v>
      </c>
      <c r="K64" s="9">
        <v>2</v>
      </c>
      <c r="L64" s="13" t="s">
        <v>16</v>
      </c>
    </row>
    <row r="65" ht="15" customHeight="1" spans="1:12">
      <c r="A65" s="7">
        <v>63</v>
      </c>
      <c r="B65" s="7">
        <v>92401043319</v>
      </c>
      <c r="C65" s="8" t="s">
        <v>91</v>
      </c>
      <c r="D65" s="8" t="s">
        <v>78</v>
      </c>
      <c r="E65" s="8" t="s">
        <v>89</v>
      </c>
      <c r="F65" s="9">
        <v>107.86</v>
      </c>
      <c r="G65" s="9">
        <f t="shared" si="0"/>
        <v>28.76</v>
      </c>
      <c r="H65" s="9">
        <v>69.33</v>
      </c>
      <c r="I65" s="9">
        <f t="shared" si="1"/>
        <v>41.6</v>
      </c>
      <c r="J65" s="9">
        <f t="shared" si="2"/>
        <v>70.36</v>
      </c>
      <c r="K65" s="9">
        <v>3</v>
      </c>
      <c r="L65" s="9"/>
    </row>
    <row r="66" ht="15" customHeight="1" spans="1:12">
      <c r="A66" s="7">
        <v>64</v>
      </c>
      <c r="B66" s="7">
        <v>92401044005</v>
      </c>
      <c r="C66" s="8" t="s">
        <v>92</v>
      </c>
      <c r="D66" s="8" t="s">
        <v>78</v>
      </c>
      <c r="E66" s="8" t="s">
        <v>89</v>
      </c>
      <c r="F66" s="9">
        <v>109.2</v>
      </c>
      <c r="G66" s="9">
        <f t="shared" si="0"/>
        <v>29.12</v>
      </c>
      <c r="H66" s="9">
        <v>65.33</v>
      </c>
      <c r="I66" s="9">
        <f t="shared" si="1"/>
        <v>39.2</v>
      </c>
      <c r="J66" s="9">
        <f t="shared" si="2"/>
        <v>68.32</v>
      </c>
      <c r="K66" s="9">
        <v>4</v>
      </c>
      <c r="L66" s="9"/>
    </row>
    <row r="67" ht="15" customHeight="1" spans="1:12">
      <c r="A67" s="7">
        <v>65</v>
      </c>
      <c r="B67" s="7">
        <v>92401090102</v>
      </c>
      <c r="C67" s="8" t="s">
        <v>93</v>
      </c>
      <c r="D67" s="8" t="s">
        <v>78</v>
      </c>
      <c r="E67" s="8" t="s">
        <v>89</v>
      </c>
      <c r="F67" s="9">
        <v>110.8</v>
      </c>
      <c r="G67" s="9">
        <f t="shared" ref="G67:G130" si="3">ROUND(F67/1.5*0.4,2)</f>
        <v>29.55</v>
      </c>
      <c r="H67" s="9">
        <v>0</v>
      </c>
      <c r="I67" s="9">
        <f t="shared" ref="I67:I130" si="4">ROUND(H67*0.6,2)</f>
        <v>0</v>
      </c>
      <c r="J67" s="9">
        <f t="shared" ref="J67:J130" si="5">ROUND(G67+I67,2)</f>
        <v>29.55</v>
      </c>
      <c r="K67" s="9">
        <v>5</v>
      </c>
      <c r="L67" s="9"/>
    </row>
    <row r="68" ht="15" customHeight="1" spans="1:12">
      <c r="A68" s="7">
        <v>66</v>
      </c>
      <c r="B68" s="7">
        <v>92401050515</v>
      </c>
      <c r="C68" s="8" t="s">
        <v>94</v>
      </c>
      <c r="D68" s="8" t="s">
        <v>78</v>
      </c>
      <c r="E68" s="8" t="s">
        <v>89</v>
      </c>
      <c r="F68" s="9">
        <v>108.52</v>
      </c>
      <c r="G68" s="9">
        <f t="shared" si="3"/>
        <v>28.94</v>
      </c>
      <c r="H68" s="9">
        <v>0</v>
      </c>
      <c r="I68" s="9">
        <f t="shared" si="4"/>
        <v>0</v>
      </c>
      <c r="J68" s="9">
        <f t="shared" si="5"/>
        <v>28.94</v>
      </c>
      <c r="K68" s="9">
        <v>6</v>
      </c>
      <c r="L68" s="9"/>
    </row>
    <row r="69" ht="15" customHeight="1" spans="1:12">
      <c r="A69" s="7">
        <v>67</v>
      </c>
      <c r="B69" s="7">
        <v>92401080604</v>
      </c>
      <c r="C69" s="8" t="s">
        <v>95</v>
      </c>
      <c r="D69" s="8" t="s">
        <v>78</v>
      </c>
      <c r="E69" s="8" t="s">
        <v>89</v>
      </c>
      <c r="F69" s="9">
        <v>107.02</v>
      </c>
      <c r="G69" s="9">
        <f t="shared" si="3"/>
        <v>28.54</v>
      </c>
      <c r="H69" s="9">
        <v>0</v>
      </c>
      <c r="I69" s="9">
        <f t="shared" si="4"/>
        <v>0</v>
      </c>
      <c r="J69" s="9">
        <f t="shared" si="5"/>
        <v>28.54</v>
      </c>
      <c r="K69" s="9">
        <v>7</v>
      </c>
      <c r="L69" s="9"/>
    </row>
    <row r="70" ht="15" customHeight="1" spans="1:12">
      <c r="A70" s="7">
        <v>68</v>
      </c>
      <c r="B70" s="7">
        <v>92401052516</v>
      </c>
      <c r="C70" s="8" t="s">
        <v>96</v>
      </c>
      <c r="D70" s="8" t="s">
        <v>78</v>
      </c>
      <c r="E70" s="8" t="s">
        <v>89</v>
      </c>
      <c r="F70" s="9">
        <v>106.98</v>
      </c>
      <c r="G70" s="9">
        <f t="shared" si="3"/>
        <v>28.53</v>
      </c>
      <c r="H70" s="9">
        <v>0</v>
      </c>
      <c r="I70" s="9">
        <f t="shared" si="4"/>
        <v>0</v>
      </c>
      <c r="J70" s="9">
        <f t="shared" si="5"/>
        <v>28.53</v>
      </c>
      <c r="K70" s="9">
        <v>8</v>
      </c>
      <c r="L70" s="9"/>
    </row>
    <row r="71" ht="15" customHeight="1" spans="1:12">
      <c r="A71" s="7">
        <v>69</v>
      </c>
      <c r="B71" s="7">
        <v>92401012213</v>
      </c>
      <c r="C71" s="8" t="s">
        <v>97</v>
      </c>
      <c r="D71" s="8" t="s">
        <v>78</v>
      </c>
      <c r="E71" s="8" t="s">
        <v>98</v>
      </c>
      <c r="F71" s="9">
        <v>116.54</v>
      </c>
      <c r="G71" s="9">
        <f t="shared" si="3"/>
        <v>31.08</v>
      </c>
      <c r="H71" s="9">
        <v>86.17</v>
      </c>
      <c r="I71" s="9">
        <f t="shared" si="4"/>
        <v>51.7</v>
      </c>
      <c r="J71" s="9">
        <f t="shared" si="5"/>
        <v>82.78</v>
      </c>
      <c r="K71" s="9">
        <v>1</v>
      </c>
      <c r="L71" s="13" t="s">
        <v>16</v>
      </c>
    </row>
    <row r="72" ht="15" customHeight="1" spans="1:12">
      <c r="A72" s="7">
        <v>70</v>
      </c>
      <c r="B72" s="7">
        <v>92401021723</v>
      </c>
      <c r="C72" s="8" t="s">
        <v>99</v>
      </c>
      <c r="D72" s="8" t="s">
        <v>78</v>
      </c>
      <c r="E72" s="8" t="s">
        <v>98</v>
      </c>
      <c r="F72" s="9">
        <v>120.83</v>
      </c>
      <c r="G72" s="9">
        <f t="shared" si="3"/>
        <v>32.22</v>
      </c>
      <c r="H72" s="9">
        <v>83.87</v>
      </c>
      <c r="I72" s="9">
        <f t="shared" si="4"/>
        <v>50.32</v>
      </c>
      <c r="J72" s="9">
        <f t="shared" si="5"/>
        <v>82.54</v>
      </c>
      <c r="K72" s="9">
        <v>2</v>
      </c>
      <c r="L72" s="13" t="s">
        <v>16</v>
      </c>
    </row>
    <row r="73" ht="15" customHeight="1" spans="1:12">
      <c r="A73" s="7">
        <v>71</v>
      </c>
      <c r="B73" s="7">
        <v>92401030308</v>
      </c>
      <c r="C73" s="8" t="s">
        <v>100</v>
      </c>
      <c r="D73" s="8" t="s">
        <v>78</v>
      </c>
      <c r="E73" s="8" t="s">
        <v>98</v>
      </c>
      <c r="F73" s="9">
        <v>118.52</v>
      </c>
      <c r="G73" s="9">
        <f t="shared" si="3"/>
        <v>31.61</v>
      </c>
      <c r="H73" s="9">
        <v>84.07</v>
      </c>
      <c r="I73" s="9">
        <f t="shared" si="4"/>
        <v>50.44</v>
      </c>
      <c r="J73" s="9">
        <f t="shared" si="5"/>
        <v>82.05</v>
      </c>
      <c r="K73" s="9">
        <v>3</v>
      </c>
      <c r="L73" s="13" t="s">
        <v>16</v>
      </c>
    </row>
    <row r="74" ht="15" customHeight="1" spans="1:12">
      <c r="A74" s="7">
        <v>72</v>
      </c>
      <c r="B74" s="7">
        <v>92401050808</v>
      </c>
      <c r="C74" s="8" t="s">
        <v>101</v>
      </c>
      <c r="D74" s="8" t="s">
        <v>78</v>
      </c>
      <c r="E74" s="8" t="s">
        <v>98</v>
      </c>
      <c r="F74" s="9">
        <v>116.89</v>
      </c>
      <c r="G74" s="9">
        <f t="shared" si="3"/>
        <v>31.17</v>
      </c>
      <c r="H74" s="9">
        <v>78.27</v>
      </c>
      <c r="I74" s="9">
        <f t="shared" si="4"/>
        <v>46.96</v>
      </c>
      <c r="J74" s="9">
        <f t="shared" si="5"/>
        <v>78.13</v>
      </c>
      <c r="K74" s="9">
        <v>4</v>
      </c>
      <c r="L74" s="9"/>
    </row>
    <row r="75" ht="15" customHeight="1" spans="1:12">
      <c r="A75" s="7">
        <v>73</v>
      </c>
      <c r="B75" s="7">
        <v>92401050925</v>
      </c>
      <c r="C75" s="8" t="s">
        <v>102</v>
      </c>
      <c r="D75" s="8" t="s">
        <v>78</v>
      </c>
      <c r="E75" s="8" t="s">
        <v>98</v>
      </c>
      <c r="F75" s="9">
        <v>122.65</v>
      </c>
      <c r="G75" s="9">
        <f t="shared" si="3"/>
        <v>32.71</v>
      </c>
      <c r="H75" s="9">
        <v>74.43</v>
      </c>
      <c r="I75" s="9">
        <f t="shared" si="4"/>
        <v>44.66</v>
      </c>
      <c r="J75" s="9">
        <f t="shared" si="5"/>
        <v>77.37</v>
      </c>
      <c r="K75" s="9">
        <v>5</v>
      </c>
      <c r="L75" s="9"/>
    </row>
    <row r="76" ht="15" customHeight="1" spans="1:12">
      <c r="A76" s="7">
        <v>74</v>
      </c>
      <c r="B76" s="7">
        <v>92401081117</v>
      </c>
      <c r="C76" s="8" t="s">
        <v>103</v>
      </c>
      <c r="D76" s="8" t="s">
        <v>78</v>
      </c>
      <c r="E76" s="8" t="s">
        <v>98</v>
      </c>
      <c r="F76" s="9">
        <v>126.58</v>
      </c>
      <c r="G76" s="9">
        <f t="shared" si="3"/>
        <v>33.75</v>
      </c>
      <c r="H76" s="9">
        <v>68.77</v>
      </c>
      <c r="I76" s="9">
        <f t="shared" si="4"/>
        <v>41.26</v>
      </c>
      <c r="J76" s="9">
        <f t="shared" si="5"/>
        <v>75.01</v>
      </c>
      <c r="K76" s="9">
        <v>6</v>
      </c>
      <c r="L76" s="9"/>
    </row>
    <row r="77" ht="15" customHeight="1" spans="1:12">
      <c r="A77" s="7">
        <v>75</v>
      </c>
      <c r="B77" s="7">
        <v>92401031926</v>
      </c>
      <c r="C77" s="8" t="s">
        <v>104</v>
      </c>
      <c r="D77" s="8" t="s">
        <v>78</v>
      </c>
      <c r="E77" s="8" t="s">
        <v>98</v>
      </c>
      <c r="F77" s="9">
        <v>117.15</v>
      </c>
      <c r="G77" s="9">
        <f t="shared" si="3"/>
        <v>31.24</v>
      </c>
      <c r="H77" s="9">
        <v>64.2</v>
      </c>
      <c r="I77" s="9">
        <f t="shared" si="4"/>
        <v>38.52</v>
      </c>
      <c r="J77" s="9">
        <f t="shared" si="5"/>
        <v>69.76</v>
      </c>
      <c r="K77" s="9">
        <v>7</v>
      </c>
      <c r="L77" s="9"/>
    </row>
    <row r="78" ht="15" customHeight="1" spans="1:12">
      <c r="A78" s="7">
        <v>76</v>
      </c>
      <c r="B78" s="7">
        <v>92401060428</v>
      </c>
      <c r="C78" s="8" t="s">
        <v>105</v>
      </c>
      <c r="D78" s="8" t="s">
        <v>78</v>
      </c>
      <c r="E78" s="8" t="s">
        <v>98</v>
      </c>
      <c r="F78" s="9">
        <v>116.71</v>
      </c>
      <c r="G78" s="9">
        <f t="shared" si="3"/>
        <v>31.12</v>
      </c>
      <c r="H78" s="9">
        <v>0</v>
      </c>
      <c r="I78" s="9">
        <f t="shared" si="4"/>
        <v>0</v>
      </c>
      <c r="J78" s="9">
        <f t="shared" si="5"/>
        <v>31.12</v>
      </c>
      <c r="K78" s="9">
        <v>8</v>
      </c>
      <c r="L78" s="9"/>
    </row>
    <row r="79" ht="15" customHeight="1" spans="1:12">
      <c r="A79" s="7">
        <v>77</v>
      </c>
      <c r="B79" s="7">
        <v>92401080630</v>
      </c>
      <c r="C79" s="8" t="s">
        <v>106</v>
      </c>
      <c r="D79" s="8" t="s">
        <v>78</v>
      </c>
      <c r="E79" s="8" t="s">
        <v>98</v>
      </c>
      <c r="F79" s="9">
        <v>115.03</v>
      </c>
      <c r="G79" s="9">
        <f t="shared" si="3"/>
        <v>30.67</v>
      </c>
      <c r="H79" s="9">
        <v>0</v>
      </c>
      <c r="I79" s="9">
        <f t="shared" si="4"/>
        <v>0</v>
      </c>
      <c r="J79" s="9">
        <f t="shared" si="5"/>
        <v>30.67</v>
      </c>
      <c r="K79" s="9">
        <v>9</v>
      </c>
      <c r="L79" s="9"/>
    </row>
    <row r="80" ht="15" customHeight="1" spans="1:12">
      <c r="A80" s="7">
        <v>78</v>
      </c>
      <c r="B80" s="7">
        <v>92401021428</v>
      </c>
      <c r="C80" s="8" t="s">
        <v>107</v>
      </c>
      <c r="D80" s="8" t="s">
        <v>78</v>
      </c>
      <c r="E80" s="8" t="s">
        <v>108</v>
      </c>
      <c r="F80" s="9">
        <v>116.59</v>
      </c>
      <c r="G80" s="9">
        <f t="shared" si="3"/>
        <v>31.09</v>
      </c>
      <c r="H80" s="9">
        <v>78.33</v>
      </c>
      <c r="I80" s="9">
        <f t="shared" si="4"/>
        <v>47</v>
      </c>
      <c r="J80" s="9">
        <f t="shared" si="5"/>
        <v>78.09</v>
      </c>
      <c r="K80" s="9">
        <v>1</v>
      </c>
      <c r="L80" s="13" t="s">
        <v>16</v>
      </c>
    </row>
    <row r="81" ht="15" customHeight="1" spans="1:12">
      <c r="A81" s="7">
        <v>79</v>
      </c>
      <c r="B81" s="7">
        <v>92401032516</v>
      </c>
      <c r="C81" s="8" t="s">
        <v>109</v>
      </c>
      <c r="D81" s="8" t="s">
        <v>78</v>
      </c>
      <c r="E81" s="8" t="s">
        <v>108</v>
      </c>
      <c r="F81" s="9">
        <v>124.91</v>
      </c>
      <c r="G81" s="9">
        <f t="shared" si="3"/>
        <v>33.31</v>
      </c>
      <c r="H81" s="9">
        <v>71</v>
      </c>
      <c r="I81" s="9">
        <f t="shared" si="4"/>
        <v>42.6</v>
      </c>
      <c r="J81" s="9">
        <f t="shared" si="5"/>
        <v>75.91</v>
      </c>
      <c r="K81" s="9">
        <v>2</v>
      </c>
      <c r="L81" s="13" t="s">
        <v>16</v>
      </c>
    </row>
    <row r="82" ht="15" customHeight="1" spans="1:12">
      <c r="A82" s="7">
        <v>80</v>
      </c>
      <c r="B82" s="7">
        <v>92401022415</v>
      </c>
      <c r="C82" s="8" t="s">
        <v>110</v>
      </c>
      <c r="D82" s="8" t="s">
        <v>78</v>
      </c>
      <c r="E82" s="8" t="s">
        <v>108</v>
      </c>
      <c r="F82" s="9">
        <v>119.46</v>
      </c>
      <c r="G82" s="9">
        <f t="shared" si="3"/>
        <v>31.86</v>
      </c>
      <c r="H82" s="9">
        <v>73</v>
      </c>
      <c r="I82" s="9">
        <f t="shared" si="4"/>
        <v>43.8</v>
      </c>
      <c r="J82" s="9">
        <f t="shared" si="5"/>
        <v>75.66</v>
      </c>
      <c r="K82" s="9">
        <v>3</v>
      </c>
      <c r="L82" s="9"/>
    </row>
    <row r="83" ht="15" customHeight="1" spans="1:12">
      <c r="A83" s="7">
        <v>81</v>
      </c>
      <c r="B83" s="7">
        <v>92401020514</v>
      </c>
      <c r="C83" s="8" t="s">
        <v>111</v>
      </c>
      <c r="D83" s="8" t="s">
        <v>78</v>
      </c>
      <c r="E83" s="8" t="s">
        <v>108</v>
      </c>
      <c r="F83" s="9">
        <v>122.99</v>
      </c>
      <c r="G83" s="9">
        <f t="shared" si="3"/>
        <v>32.8</v>
      </c>
      <c r="H83" s="9">
        <v>70.33</v>
      </c>
      <c r="I83" s="9">
        <f t="shared" si="4"/>
        <v>42.2</v>
      </c>
      <c r="J83" s="9">
        <f t="shared" si="5"/>
        <v>75</v>
      </c>
      <c r="K83" s="9">
        <v>4</v>
      </c>
      <c r="L83" s="9"/>
    </row>
    <row r="84" ht="15" customHeight="1" spans="1:12">
      <c r="A84" s="7">
        <v>82</v>
      </c>
      <c r="B84" s="7">
        <v>92401011724</v>
      </c>
      <c r="C84" s="8" t="s">
        <v>112</v>
      </c>
      <c r="D84" s="8" t="s">
        <v>78</v>
      </c>
      <c r="E84" s="8" t="s">
        <v>108</v>
      </c>
      <c r="F84" s="9">
        <v>123.72</v>
      </c>
      <c r="G84" s="9">
        <f t="shared" si="3"/>
        <v>32.99</v>
      </c>
      <c r="H84" s="9">
        <v>69.33</v>
      </c>
      <c r="I84" s="9">
        <f t="shared" si="4"/>
        <v>41.6</v>
      </c>
      <c r="J84" s="9">
        <f t="shared" si="5"/>
        <v>74.59</v>
      </c>
      <c r="K84" s="9">
        <v>5</v>
      </c>
      <c r="L84" s="9"/>
    </row>
    <row r="85" ht="15" customHeight="1" spans="1:12">
      <c r="A85" s="7">
        <v>83</v>
      </c>
      <c r="B85" s="7">
        <v>92401070115</v>
      </c>
      <c r="C85" s="8" t="s">
        <v>113</v>
      </c>
      <c r="D85" s="8" t="s">
        <v>78</v>
      </c>
      <c r="E85" s="8" t="s">
        <v>108</v>
      </c>
      <c r="F85" s="9">
        <v>116.56</v>
      </c>
      <c r="G85" s="9">
        <f t="shared" si="3"/>
        <v>31.08</v>
      </c>
      <c r="H85" s="9">
        <v>0</v>
      </c>
      <c r="I85" s="9">
        <f t="shared" si="4"/>
        <v>0</v>
      </c>
      <c r="J85" s="9">
        <f t="shared" si="5"/>
        <v>31.08</v>
      </c>
      <c r="K85" s="9">
        <v>6</v>
      </c>
      <c r="L85" s="9"/>
    </row>
    <row r="86" ht="15" customHeight="1" spans="1:12">
      <c r="A86" s="7">
        <v>84</v>
      </c>
      <c r="B86" s="7">
        <v>92401092209</v>
      </c>
      <c r="C86" s="8" t="s">
        <v>114</v>
      </c>
      <c r="D86" s="8" t="s">
        <v>78</v>
      </c>
      <c r="E86" s="8" t="s">
        <v>115</v>
      </c>
      <c r="F86" s="9">
        <v>117.17</v>
      </c>
      <c r="G86" s="9">
        <f t="shared" si="3"/>
        <v>31.25</v>
      </c>
      <c r="H86" s="9">
        <v>78</v>
      </c>
      <c r="I86" s="9">
        <f t="shared" si="4"/>
        <v>46.8</v>
      </c>
      <c r="J86" s="9">
        <f t="shared" si="5"/>
        <v>78.05</v>
      </c>
      <c r="K86" s="9">
        <v>1</v>
      </c>
      <c r="L86" s="13" t="s">
        <v>16</v>
      </c>
    </row>
    <row r="87" ht="15" customHeight="1" spans="1:12">
      <c r="A87" s="7">
        <v>85</v>
      </c>
      <c r="B87" s="7">
        <v>92401080807</v>
      </c>
      <c r="C87" s="8" t="s">
        <v>116</v>
      </c>
      <c r="D87" s="8" t="s">
        <v>78</v>
      </c>
      <c r="E87" s="8" t="s">
        <v>115</v>
      </c>
      <c r="F87" s="9">
        <v>114.74</v>
      </c>
      <c r="G87" s="9">
        <f t="shared" si="3"/>
        <v>30.6</v>
      </c>
      <c r="H87" s="9">
        <v>69.33</v>
      </c>
      <c r="I87" s="9">
        <f t="shared" si="4"/>
        <v>41.6</v>
      </c>
      <c r="J87" s="9">
        <f t="shared" si="5"/>
        <v>72.2</v>
      </c>
      <c r="K87" s="9">
        <v>2</v>
      </c>
      <c r="L87" s="13" t="s">
        <v>16</v>
      </c>
    </row>
    <row r="88" ht="15" customHeight="1" spans="1:12">
      <c r="A88" s="7">
        <v>86</v>
      </c>
      <c r="B88" s="7">
        <v>92401022528</v>
      </c>
      <c r="C88" s="8" t="s">
        <v>117</v>
      </c>
      <c r="D88" s="8" t="s">
        <v>78</v>
      </c>
      <c r="E88" s="8" t="s">
        <v>115</v>
      </c>
      <c r="F88" s="9">
        <v>118.2</v>
      </c>
      <c r="G88" s="9">
        <f t="shared" si="3"/>
        <v>31.52</v>
      </c>
      <c r="H88" s="9">
        <v>65</v>
      </c>
      <c r="I88" s="9">
        <f t="shared" si="4"/>
        <v>39</v>
      </c>
      <c r="J88" s="9">
        <f t="shared" si="5"/>
        <v>70.52</v>
      </c>
      <c r="K88" s="9">
        <v>3</v>
      </c>
      <c r="L88" s="9"/>
    </row>
    <row r="89" ht="15" customHeight="1" spans="1:12">
      <c r="A89" s="7">
        <v>87</v>
      </c>
      <c r="B89" s="7">
        <v>92401062019</v>
      </c>
      <c r="C89" s="8" t="s">
        <v>118</v>
      </c>
      <c r="D89" s="8" t="s">
        <v>78</v>
      </c>
      <c r="E89" s="8" t="s">
        <v>115</v>
      </c>
      <c r="F89" s="9">
        <v>116.7</v>
      </c>
      <c r="G89" s="9">
        <f t="shared" si="3"/>
        <v>31.12</v>
      </c>
      <c r="H89" s="9">
        <v>64</v>
      </c>
      <c r="I89" s="9">
        <f t="shared" si="4"/>
        <v>38.4</v>
      </c>
      <c r="J89" s="9">
        <f t="shared" si="5"/>
        <v>69.52</v>
      </c>
      <c r="K89" s="9">
        <v>4</v>
      </c>
      <c r="L89" s="9"/>
    </row>
    <row r="90" ht="15" customHeight="1" spans="1:12">
      <c r="A90" s="7">
        <v>88</v>
      </c>
      <c r="B90" s="7">
        <v>92401042629</v>
      </c>
      <c r="C90" s="8" t="s">
        <v>119</v>
      </c>
      <c r="D90" s="8" t="s">
        <v>78</v>
      </c>
      <c r="E90" s="8" t="s">
        <v>115</v>
      </c>
      <c r="F90" s="9">
        <v>113.98</v>
      </c>
      <c r="G90" s="9">
        <f t="shared" si="3"/>
        <v>30.39</v>
      </c>
      <c r="H90" s="9">
        <v>62.33</v>
      </c>
      <c r="I90" s="9">
        <f t="shared" si="4"/>
        <v>37.4</v>
      </c>
      <c r="J90" s="9">
        <f t="shared" si="5"/>
        <v>67.79</v>
      </c>
      <c r="K90" s="9">
        <v>5</v>
      </c>
      <c r="L90" s="9"/>
    </row>
    <row r="91" ht="15" customHeight="1" spans="1:12">
      <c r="A91" s="7">
        <v>89</v>
      </c>
      <c r="B91" s="7">
        <v>92401091226</v>
      </c>
      <c r="C91" s="8" t="s">
        <v>120</v>
      </c>
      <c r="D91" s="8" t="s">
        <v>78</v>
      </c>
      <c r="E91" s="8" t="s">
        <v>115</v>
      </c>
      <c r="F91" s="9">
        <v>115.98</v>
      </c>
      <c r="G91" s="9">
        <f t="shared" si="3"/>
        <v>30.93</v>
      </c>
      <c r="H91" s="9">
        <v>0</v>
      </c>
      <c r="I91" s="9">
        <f t="shared" si="4"/>
        <v>0</v>
      </c>
      <c r="J91" s="9">
        <f t="shared" si="5"/>
        <v>30.93</v>
      </c>
      <c r="K91" s="9">
        <v>6</v>
      </c>
      <c r="L91" s="9"/>
    </row>
    <row r="92" ht="15" customHeight="1" spans="1:12">
      <c r="A92" s="7">
        <v>90</v>
      </c>
      <c r="B92" s="7">
        <v>92401061128</v>
      </c>
      <c r="C92" s="8" t="s">
        <v>121</v>
      </c>
      <c r="D92" s="8" t="s">
        <v>78</v>
      </c>
      <c r="E92" s="8" t="s">
        <v>122</v>
      </c>
      <c r="F92" s="9">
        <v>121.14</v>
      </c>
      <c r="G92" s="9">
        <f t="shared" si="3"/>
        <v>32.3</v>
      </c>
      <c r="H92" s="9">
        <v>83.33</v>
      </c>
      <c r="I92" s="9">
        <f t="shared" si="4"/>
        <v>50</v>
      </c>
      <c r="J92" s="9">
        <f t="shared" si="5"/>
        <v>82.3</v>
      </c>
      <c r="K92" s="9">
        <v>1</v>
      </c>
      <c r="L92" s="13" t="s">
        <v>16</v>
      </c>
    </row>
    <row r="93" ht="15" customHeight="1" spans="1:12">
      <c r="A93" s="7">
        <v>91</v>
      </c>
      <c r="B93" s="7">
        <v>92401031630</v>
      </c>
      <c r="C93" s="8" t="s">
        <v>123</v>
      </c>
      <c r="D93" s="8" t="s">
        <v>78</v>
      </c>
      <c r="E93" s="8" t="s">
        <v>122</v>
      </c>
      <c r="F93" s="9">
        <v>117.7</v>
      </c>
      <c r="G93" s="9">
        <f t="shared" si="3"/>
        <v>31.39</v>
      </c>
      <c r="H93" s="9">
        <v>84.33</v>
      </c>
      <c r="I93" s="9">
        <f t="shared" si="4"/>
        <v>50.6</v>
      </c>
      <c r="J93" s="9">
        <f t="shared" si="5"/>
        <v>81.99</v>
      </c>
      <c r="K93" s="9">
        <v>2</v>
      </c>
      <c r="L93" s="13" t="s">
        <v>16</v>
      </c>
    </row>
    <row r="94" ht="15" customHeight="1" spans="1:12">
      <c r="A94" s="7">
        <v>92</v>
      </c>
      <c r="B94" s="7">
        <v>92401011412</v>
      </c>
      <c r="C94" s="8" t="s">
        <v>124</v>
      </c>
      <c r="D94" s="8" t="s">
        <v>78</v>
      </c>
      <c r="E94" s="8" t="s">
        <v>122</v>
      </c>
      <c r="F94" s="9">
        <v>120.11</v>
      </c>
      <c r="G94" s="9">
        <f t="shared" si="3"/>
        <v>32.03</v>
      </c>
      <c r="H94" s="9">
        <v>78</v>
      </c>
      <c r="I94" s="9">
        <f t="shared" si="4"/>
        <v>46.8</v>
      </c>
      <c r="J94" s="9">
        <f t="shared" si="5"/>
        <v>78.83</v>
      </c>
      <c r="K94" s="9">
        <v>3</v>
      </c>
      <c r="L94" s="9"/>
    </row>
    <row r="95" ht="15" customHeight="1" spans="1:12">
      <c r="A95" s="7">
        <v>93</v>
      </c>
      <c r="B95" s="7">
        <v>92401042117</v>
      </c>
      <c r="C95" s="8" t="s">
        <v>125</v>
      </c>
      <c r="D95" s="8" t="s">
        <v>78</v>
      </c>
      <c r="E95" s="8" t="s">
        <v>122</v>
      </c>
      <c r="F95" s="9">
        <v>116.38</v>
      </c>
      <c r="G95" s="9">
        <f t="shared" si="3"/>
        <v>31.03</v>
      </c>
      <c r="H95" s="9">
        <v>75.67</v>
      </c>
      <c r="I95" s="9">
        <f t="shared" si="4"/>
        <v>45.4</v>
      </c>
      <c r="J95" s="9">
        <f t="shared" si="5"/>
        <v>76.43</v>
      </c>
      <c r="K95" s="9">
        <v>4</v>
      </c>
      <c r="L95" s="9"/>
    </row>
    <row r="96" ht="15" customHeight="1" spans="1:12">
      <c r="A96" s="7">
        <v>94</v>
      </c>
      <c r="B96" s="7">
        <v>92401070811</v>
      </c>
      <c r="C96" s="8" t="s">
        <v>126</v>
      </c>
      <c r="D96" s="8" t="s">
        <v>78</v>
      </c>
      <c r="E96" s="8" t="s">
        <v>122</v>
      </c>
      <c r="F96" s="9">
        <v>115.5</v>
      </c>
      <c r="G96" s="9">
        <f t="shared" si="3"/>
        <v>30.8</v>
      </c>
      <c r="H96" s="9">
        <v>71.67</v>
      </c>
      <c r="I96" s="9">
        <f t="shared" si="4"/>
        <v>43</v>
      </c>
      <c r="J96" s="9">
        <f t="shared" si="5"/>
        <v>73.8</v>
      </c>
      <c r="K96" s="9">
        <v>5</v>
      </c>
      <c r="L96" s="9"/>
    </row>
    <row r="97" ht="15" customHeight="1" spans="1:12">
      <c r="A97" s="7">
        <v>95</v>
      </c>
      <c r="B97" s="7">
        <v>92401042409</v>
      </c>
      <c r="C97" s="8" t="s">
        <v>127</v>
      </c>
      <c r="D97" s="8" t="s">
        <v>78</v>
      </c>
      <c r="E97" s="8" t="s">
        <v>122</v>
      </c>
      <c r="F97" s="9">
        <v>119.35</v>
      </c>
      <c r="G97" s="9">
        <f t="shared" si="3"/>
        <v>31.83</v>
      </c>
      <c r="H97" s="9">
        <v>0</v>
      </c>
      <c r="I97" s="9">
        <f t="shared" si="4"/>
        <v>0</v>
      </c>
      <c r="J97" s="9">
        <f t="shared" si="5"/>
        <v>31.83</v>
      </c>
      <c r="K97" s="9">
        <v>6</v>
      </c>
      <c r="L97" s="9"/>
    </row>
    <row r="98" ht="15" customHeight="1" spans="1:12">
      <c r="A98" s="7">
        <v>96</v>
      </c>
      <c r="B98" s="7">
        <v>92401011908</v>
      </c>
      <c r="C98" s="8" t="s">
        <v>128</v>
      </c>
      <c r="D98" s="8" t="s">
        <v>78</v>
      </c>
      <c r="E98" s="8" t="s">
        <v>129</v>
      </c>
      <c r="F98" s="9">
        <v>128.85</v>
      </c>
      <c r="G98" s="9">
        <f t="shared" si="3"/>
        <v>34.36</v>
      </c>
      <c r="H98" s="9">
        <v>85.67</v>
      </c>
      <c r="I98" s="9">
        <f t="shared" si="4"/>
        <v>51.4</v>
      </c>
      <c r="J98" s="9">
        <f t="shared" si="5"/>
        <v>85.76</v>
      </c>
      <c r="K98" s="9">
        <v>1</v>
      </c>
      <c r="L98" s="13" t="s">
        <v>16</v>
      </c>
    </row>
    <row r="99" ht="15" customHeight="1" spans="1:12">
      <c r="A99" s="7">
        <v>97</v>
      </c>
      <c r="B99" s="7">
        <v>92401091009</v>
      </c>
      <c r="C99" s="8" t="s">
        <v>130</v>
      </c>
      <c r="D99" s="8" t="s">
        <v>78</v>
      </c>
      <c r="E99" s="8" t="s">
        <v>129</v>
      </c>
      <c r="F99" s="9">
        <v>123.11</v>
      </c>
      <c r="G99" s="9">
        <f t="shared" si="3"/>
        <v>32.83</v>
      </c>
      <c r="H99" s="9">
        <v>80.67</v>
      </c>
      <c r="I99" s="9">
        <f t="shared" si="4"/>
        <v>48.4</v>
      </c>
      <c r="J99" s="9">
        <f t="shared" si="5"/>
        <v>81.23</v>
      </c>
      <c r="K99" s="9">
        <v>2</v>
      </c>
      <c r="L99" s="9"/>
    </row>
    <row r="100" ht="15" customHeight="1" spans="1:12">
      <c r="A100" s="7">
        <v>98</v>
      </c>
      <c r="B100" s="7">
        <v>92401031017</v>
      </c>
      <c r="C100" s="8" t="s">
        <v>131</v>
      </c>
      <c r="D100" s="8" t="s">
        <v>78</v>
      </c>
      <c r="E100" s="8" t="s">
        <v>129</v>
      </c>
      <c r="F100" s="9">
        <v>109.52</v>
      </c>
      <c r="G100" s="9">
        <f t="shared" si="3"/>
        <v>29.21</v>
      </c>
      <c r="H100" s="9">
        <v>75</v>
      </c>
      <c r="I100" s="9">
        <f t="shared" si="4"/>
        <v>45</v>
      </c>
      <c r="J100" s="9">
        <f t="shared" si="5"/>
        <v>74.21</v>
      </c>
      <c r="K100" s="9">
        <v>3</v>
      </c>
      <c r="L100" s="9"/>
    </row>
    <row r="101" ht="15" customHeight="1" spans="1:12">
      <c r="A101" s="7">
        <v>99</v>
      </c>
      <c r="B101" s="7">
        <v>92401020529</v>
      </c>
      <c r="C101" s="8" t="s">
        <v>132</v>
      </c>
      <c r="D101" s="8" t="s">
        <v>78</v>
      </c>
      <c r="E101" s="8" t="s">
        <v>129</v>
      </c>
      <c r="F101" s="9">
        <v>109.58</v>
      </c>
      <c r="G101" s="9">
        <f t="shared" si="3"/>
        <v>29.22</v>
      </c>
      <c r="H101" s="9">
        <v>0</v>
      </c>
      <c r="I101" s="9">
        <f t="shared" si="4"/>
        <v>0</v>
      </c>
      <c r="J101" s="9">
        <f t="shared" si="5"/>
        <v>29.22</v>
      </c>
      <c r="K101" s="9">
        <v>4</v>
      </c>
      <c r="L101" s="9"/>
    </row>
    <row r="102" ht="15" customHeight="1" spans="1:12">
      <c r="A102" s="7">
        <v>100</v>
      </c>
      <c r="B102" s="7">
        <v>92401031829</v>
      </c>
      <c r="C102" s="8" t="s">
        <v>133</v>
      </c>
      <c r="D102" s="8" t="s">
        <v>78</v>
      </c>
      <c r="E102" s="8" t="s">
        <v>129</v>
      </c>
      <c r="F102" s="9">
        <v>107.36</v>
      </c>
      <c r="G102" s="9">
        <f t="shared" si="3"/>
        <v>28.63</v>
      </c>
      <c r="H102" s="9">
        <v>0</v>
      </c>
      <c r="I102" s="9">
        <f t="shared" si="4"/>
        <v>0</v>
      </c>
      <c r="J102" s="9">
        <f t="shared" si="5"/>
        <v>28.63</v>
      </c>
      <c r="K102" s="9">
        <v>5</v>
      </c>
      <c r="L102" s="9"/>
    </row>
    <row r="103" ht="15" customHeight="1" spans="1:12">
      <c r="A103" s="7">
        <v>101</v>
      </c>
      <c r="B103" s="7">
        <v>92401090929</v>
      </c>
      <c r="C103" s="8" t="s">
        <v>134</v>
      </c>
      <c r="D103" s="8" t="s">
        <v>78</v>
      </c>
      <c r="E103" s="8" t="s">
        <v>135</v>
      </c>
      <c r="F103" s="9">
        <v>119.75</v>
      </c>
      <c r="G103" s="9">
        <f t="shared" si="3"/>
        <v>31.93</v>
      </c>
      <c r="H103" s="9">
        <v>84</v>
      </c>
      <c r="I103" s="9">
        <f t="shared" si="4"/>
        <v>50.4</v>
      </c>
      <c r="J103" s="9">
        <f t="shared" si="5"/>
        <v>82.33</v>
      </c>
      <c r="K103" s="9">
        <v>1</v>
      </c>
      <c r="L103" s="13" t="s">
        <v>16</v>
      </c>
    </row>
    <row r="104" ht="15" customHeight="1" spans="1:12">
      <c r="A104" s="7">
        <v>102</v>
      </c>
      <c r="B104" s="7">
        <v>92401032720</v>
      </c>
      <c r="C104" s="8" t="s">
        <v>136</v>
      </c>
      <c r="D104" s="8" t="s">
        <v>78</v>
      </c>
      <c r="E104" s="8" t="s">
        <v>135</v>
      </c>
      <c r="F104" s="9">
        <v>120.85</v>
      </c>
      <c r="G104" s="9">
        <f t="shared" si="3"/>
        <v>32.23</v>
      </c>
      <c r="H104" s="9">
        <v>83.33</v>
      </c>
      <c r="I104" s="9">
        <f t="shared" si="4"/>
        <v>50</v>
      </c>
      <c r="J104" s="9">
        <f t="shared" si="5"/>
        <v>82.23</v>
      </c>
      <c r="K104" s="9">
        <v>2</v>
      </c>
      <c r="L104" s="13" t="s">
        <v>16</v>
      </c>
    </row>
    <row r="105" ht="15" customHeight="1" spans="1:12">
      <c r="A105" s="7">
        <v>103</v>
      </c>
      <c r="B105" s="7">
        <v>92401070113</v>
      </c>
      <c r="C105" s="8" t="s">
        <v>137</v>
      </c>
      <c r="D105" s="8" t="s">
        <v>78</v>
      </c>
      <c r="E105" s="8" t="s">
        <v>135</v>
      </c>
      <c r="F105" s="9">
        <v>116.68</v>
      </c>
      <c r="G105" s="9">
        <f t="shared" si="3"/>
        <v>31.11</v>
      </c>
      <c r="H105" s="9">
        <v>82.33</v>
      </c>
      <c r="I105" s="9">
        <f t="shared" si="4"/>
        <v>49.4</v>
      </c>
      <c r="J105" s="9">
        <f t="shared" si="5"/>
        <v>80.51</v>
      </c>
      <c r="K105" s="9">
        <v>3</v>
      </c>
      <c r="L105" s="9"/>
    </row>
    <row r="106" ht="15" customHeight="1" spans="1:12">
      <c r="A106" s="7">
        <v>104</v>
      </c>
      <c r="B106" s="7">
        <v>92401043724</v>
      </c>
      <c r="C106" s="8" t="s">
        <v>138</v>
      </c>
      <c r="D106" s="8" t="s">
        <v>78</v>
      </c>
      <c r="E106" s="8" t="s">
        <v>135</v>
      </c>
      <c r="F106" s="9">
        <v>117.02</v>
      </c>
      <c r="G106" s="9">
        <f t="shared" si="3"/>
        <v>31.21</v>
      </c>
      <c r="H106" s="9">
        <v>78</v>
      </c>
      <c r="I106" s="9">
        <f t="shared" si="4"/>
        <v>46.8</v>
      </c>
      <c r="J106" s="9">
        <f t="shared" si="5"/>
        <v>78.01</v>
      </c>
      <c r="K106" s="9">
        <v>4</v>
      </c>
      <c r="L106" s="9"/>
    </row>
    <row r="107" ht="15" customHeight="1" spans="1:12">
      <c r="A107" s="7">
        <v>105</v>
      </c>
      <c r="B107" s="7">
        <v>92401040219</v>
      </c>
      <c r="C107" s="8" t="s">
        <v>139</v>
      </c>
      <c r="D107" s="8" t="s">
        <v>78</v>
      </c>
      <c r="E107" s="8" t="s">
        <v>135</v>
      </c>
      <c r="F107" s="9">
        <v>122.56</v>
      </c>
      <c r="G107" s="9">
        <f t="shared" si="3"/>
        <v>32.68</v>
      </c>
      <c r="H107" s="9">
        <v>75.33</v>
      </c>
      <c r="I107" s="9">
        <f t="shared" si="4"/>
        <v>45.2</v>
      </c>
      <c r="J107" s="9">
        <f t="shared" si="5"/>
        <v>77.88</v>
      </c>
      <c r="K107" s="9">
        <v>5</v>
      </c>
      <c r="L107" s="9"/>
    </row>
    <row r="108" ht="15" customHeight="1" spans="1:12">
      <c r="A108" s="7">
        <v>106</v>
      </c>
      <c r="B108" s="7">
        <v>92401041915</v>
      </c>
      <c r="C108" s="8" t="s">
        <v>140</v>
      </c>
      <c r="D108" s="8" t="s">
        <v>78</v>
      </c>
      <c r="E108" s="8" t="s">
        <v>135</v>
      </c>
      <c r="F108" s="9">
        <v>127.68</v>
      </c>
      <c r="G108" s="9">
        <f t="shared" si="3"/>
        <v>34.05</v>
      </c>
      <c r="H108" s="9">
        <v>0</v>
      </c>
      <c r="I108" s="9">
        <f t="shared" si="4"/>
        <v>0</v>
      </c>
      <c r="J108" s="9">
        <f t="shared" si="5"/>
        <v>34.05</v>
      </c>
      <c r="K108" s="9">
        <v>6</v>
      </c>
      <c r="L108" s="9"/>
    </row>
    <row r="109" ht="15" customHeight="1" spans="1:12">
      <c r="A109" s="7">
        <v>107</v>
      </c>
      <c r="B109" s="7">
        <v>92401090422</v>
      </c>
      <c r="C109" s="8" t="s">
        <v>141</v>
      </c>
      <c r="D109" s="8" t="s">
        <v>78</v>
      </c>
      <c r="E109" s="8" t="s">
        <v>142</v>
      </c>
      <c r="F109" s="9">
        <v>101.19</v>
      </c>
      <c r="G109" s="9">
        <f t="shared" si="3"/>
        <v>26.98</v>
      </c>
      <c r="H109" s="9">
        <v>79.33</v>
      </c>
      <c r="I109" s="9">
        <f t="shared" si="4"/>
        <v>47.6</v>
      </c>
      <c r="J109" s="9">
        <f t="shared" si="5"/>
        <v>74.58</v>
      </c>
      <c r="K109" s="9">
        <v>1</v>
      </c>
      <c r="L109" s="13" t="s">
        <v>16</v>
      </c>
    </row>
    <row r="110" ht="15" customHeight="1" spans="1:12">
      <c r="A110" s="7">
        <v>108</v>
      </c>
      <c r="B110" s="7">
        <v>92401032003</v>
      </c>
      <c r="C110" s="8" t="s">
        <v>143</v>
      </c>
      <c r="D110" s="8" t="s">
        <v>78</v>
      </c>
      <c r="E110" s="8" t="s">
        <v>142</v>
      </c>
      <c r="F110" s="9">
        <v>98.94</v>
      </c>
      <c r="G110" s="9">
        <f t="shared" si="3"/>
        <v>26.38</v>
      </c>
      <c r="H110" s="9">
        <v>69.33</v>
      </c>
      <c r="I110" s="9">
        <f t="shared" si="4"/>
        <v>41.6</v>
      </c>
      <c r="J110" s="9">
        <f t="shared" si="5"/>
        <v>67.98</v>
      </c>
      <c r="K110" s="9">
        <v>2</v>
      </c>
      <c r="L110" s="9"/>
    </row>
    <row r="111" ht="15" customHeight="1" spans="1:12">
      <c r="A111" s="7">
        <v>109</v>
      </c>
      <c r="B111" s="7">
        <v>92401052519</v>
      </c>
      <c r="C111" s="8" t="s">
        <v>144</v>
      </c>
      <c r="D111" s="8" t="s">
        <v>78</v>
      </c>
      <c r="E111" s="8" t="s">
        <v>142</v>
      </c>
      <c r="F111" s="9">
        <v>99.07</v>
      </c>
      <c r="G111" s="9">
        <f t="shared" si="3"/>
        <v>26.42</v>
      </c>
      <c r="H111" s="9">
        <v>67</v>
      </c>
      <c r="I111" s="9">
        <f t="shared" si="4"/>
        <v>40.2</v>
      </c>
      <c r="J111" s="9">
        <f t="shared" si="5"/>
        <v>66.62</v>
      </c>
      <c r="K111" s="9">
        <v>3</v>
      </c>
      <c r="L111" s="9"/>
    </row>
    <row r="112" ht="15" customHeight="1" spans="1:12">
      <c r="A112" s="7">
        <v>110</v>
      </c>
      <c r="B112" s="7">
        <v>92401022005</v>
      </c>
      <c r="C112" s="8" t="s">
        <v>145</v>
      </c>
      <c r="D112" s="8" t="s">
        <v>78</v>
      </c>
      <c r="E112" s="8" t="s">
        <v>146</v>
      </c>
      <c r="F112" s="9">
        <v>124.11</v>
      </c>
      <c r="G112" s="9">
        <f t="shared" si="3"/>
        <v>33.1</v>
      </c>
      <c r="H112" s="9">
        <v>75.33</v>
      </c>
      <c r="I112" s="9">
        <f t="shared" si="4"/>
        <v>45.2</v>
      </c>
      <c r="J112" s="9">
        <f t="shared" si="5"/>
        <v>78.3</v>
      </c>
      <c r="K112" s="9">
        <v>1</v>
      </c>
      <c r="L112" s="13" t="s">
        <v>16</v>
      </c>
    </row>
    <row r="113" ht="15" customHeight="1" spans="1:12">
      <c r="A113" s="7">
        <v>111</v>
      </c>
      <c r="B113" s="7">
        <v>92401080428</v>
      </c>
      <c r="C113" s="8" t="s">
        <v>147</v>
      </c>
      <c r="D113" s="8" t="s">
        <v>78</v>
      </c>
      <c r="E113" s="8" t="s">
        <v>146</v>
      </c>
      <c r="F113" s="9">
        <v>116.65</v>
      </c>
      <c r="G113" s="9">
        <f t="shared" si="3"/>
        <v>31.11</v>
      </c>
      <c r="H113" s="9">
        <v>69.67</v>
      </c>
      <c r="I113" s="9">
        <f t="shared" si="4"/>
        <v>41.8</v>
      </c>
      <c r="J113" s="9">
        <f t="shared" si="5"/>
        <v>72.91</v>
      </c>
      <c r="K113" s="9">
        <v>2</v>
      </c>
      <c r="L113" s="9"/>
    </row>
    <row r="114" ht="15" customHeight="1" spans="1:12">
      <c r="A114" s="7">
        <v>112</v>
      </c>
      <c r="B114" s="7">
        <v>92401021512</v>
      </c>
      <c r="C114" s="8" t="s">
        <v>148</v>
      </c>
      <c r="D114" s="8" t="s">
        <v>78</v>
      </c>
      <c r="E114" s="8" t="s">
        <v>146</v>
      </c>
      <c r="F114" s="9">
        <v>114.83</v>
      </c>
      <c r="G114" s="9">
        <f t="shared" si="3"/>
        <v>30.62</v>
      </c>
      <c r="H114" s="9">
        <v>0</v>
      </c>
      <c r="I114" s="9">
        <f t="shared" si="4"/>
        <v>0</v>
      </c>
      <c r="J114" s="9">
        <f t="shared" si="5"/>
        <v>30.62</v>
      </c>
      <c r="K114" s="9">
        <v>3</v>
      </c>
      <c r="L114" s="9"/>
    </row>
    <row r="115" ht="15" customHeight="1" spans="1:12">
      <c r="A115" s="7">
        <v>113</v>
      </c>
      <c r="B115" s="7">
        <v>92401040213</v>
      </c>
      <c r="C115" s="8" t="s">
        <v>149</v>
      </c>
      <c r="D115" s="8" t="s">
        <v>78</v>
      </c>
      <c r="E115" s="8" t="s">
        <v>150</v>
      </c>
      <c r="F115" s="9">
        <v>126.92</v>
      </c>
      <c r="G115" s="9">
        <f t="shared" si="3"/>
        <v>33.85</v>
      </c>
      <c r="H115" s="9">
        <v>88</v>
      </c>
      <c r="I115" s="9">
        <f t="shared" si="4"/>
        <v>52.8</v>
      </c>
      <c r="J115" s="9">
        <f t="shared" si="5"/>
        <v>86.65</v>
      </c>
      <c r="K115" s="9">
        <v>1</v>
      </c>
      <c r="L115" s="13" t="s">
        <v>16</v>
      </c>
    </row>
    <row r="116" ht="15" customHeight="1" spans="1:12">
      <c r="A116" s="7">
        <v>114</v>
      </c>
      <c r="B116" s="7">
        <v>92401042429</v>
      </c>
      <c r="C116" s="8" t="s">
        <v>151</v>
      </c>
      <c r="D116" s="8" t="s">
        <v>78</v>
      </c>
      <c r="E116" s="8" t="s">
        <v>150</v>
      </c>
      <c r="F116" s="9">
        <v>121.64</v>
      </c>
      <c r="G116" s="9">
        <f t="shared" si="3"/>
        <v>32.44</v>
      </c>
      <c r="H116" s="9">
        <v>79.67</v>
      </c>
      <c r="I116" s="9">
        <f t="shared" si="4"/>
        <v>47.8</v>
      </c>
      <c r="J116" s="9">
        <f t="shared" si="5"/>
        <v>80.24</v>
      </c>
      <c r="K116" s="9">
        <v>2</v>
      </c>
      <c r="L116" s="9"/>
    </row>
    <row r="117" ht="15" customHeight="1" spans="1:12">
      <c r="A117" s="7">
        <v>115</v>
      </c>
      <c r="B117" s="7">
        <v>92401050530</v>
      </c>
      <c r="C117" s="8" t="s">
        <v>152</v>
      </c>
      <c r="D117" s="8" t="s">
        <v>78</v>
      </c>
      <c r="E117" s="8" t="s">
        <v>150</v>
      </c>
      <c r="F117" s="9">
        <v>115.73</v>
      </c>
      <c r="G117" s="9">
        <f t="shared" si="3"/>
        <v>30.86</v>
      </c>
      <c r="H117" s="9">
        <v>79.33</v>
      </c>
      <c r="I117" s="9">
        <f t="shared" si="4"/>
        <v>47.6</v>
      </c>
      <c r="J117" s="9">
        <f t="shared" si="5"/>
        <v>78.46</v>
      </c>
      <c r="K117" s="9">
        <v>3</v>
      </c>
      <c r="L117" s="9"/>
    </row>
    <row r="118" ht="15" customHeight="1" spans="1:12">
      <c r="A118" s="7">
        <v>116</v>
      </c>
      <c r="B118" s="7">
        <v>92401101204</v>
      </c>
      <c r="C118" s="8" t="s">
        <v>153</v>
      </c>
      <c r="D118" s="8" t="s">
        <v>78</v>
      </c>
      <c r="E118" s="8" t="s">
        <v>154</v>
      </c>
      <c r="F118" s="9">
        <v>113.24</v>
      </c>
      <c r="G118" s="9">
        <f t="shared" si="3"/>
        <v>30.2</v>
      </c>
      <c r="H118" s="9">
        <v>78.67</v>
      </c>
      <c r="I118" s="9">
        <f t="shared" si="4"/>
        <v>47.2</v>
      </c>
      <c r="J118" s="9">
        <f t="shared" si="5"/>
        <v>77.4</v>
      </c>
      <c r="K118" s="9">
        <v>1</v>
      </c>
      <c r="L118" s="13" t="s">
        <v>16</v>
      </c>
    </row>
    <row r="119" ht="15" customHeight="1" spans="1:12">
      <c r="A119" s="7">
        <v>117</v>
      </c>
      <c r="B119" s="7">
        <v>92401101209</v>
      </c>
      <c r="C119" s="8" t="s">
        <v>155</v>
      </c>
      <c r="D119" s="8" t="s">
        <v>78</v>
      </c>
      <c r="E119" s="8" t="s">
        <v>154</v>
      </c>
      <c r="F119" s="9">
        <v>96</v>
      </c>
      <c r="G119" s="9">
        <f t="shared" si="3"/>
        <v>25.6</v>
      </c>
      <c r="H119" s="9">
        <v>74.67</v>
      </c>
      <c r="I119" s="9">
        <f t="shared" si="4"/>
        <v>44.8</v>
      </c>
      <c r="J119" s="9">
        <f t="shared" si="5"/>
        <v>70.4</v>
      </c>
      <c r="K119" s="9">
        <v>2</v>
      </c>
      <c r="L119" s="9"/>
    </row>
    <row r="120" ht="15" customHeight="1" spans="1:12">
      <c r="A120" s="7">
        <v>118</v>
      </c>
      <c r="B120" s="7">
        <v>92401101130</v>
      </c>
      <c r="C120" s="8" t="s">
        <v>156</v>
      </c>
      <c r="D120" s="8" t="s">
        <v>78</v>
      </c>
      <c r="E120" s="8" t="s">
        <v>154</v>
      </c>
      <c r="F120" s="9">
        <v>100.52</v>
      </c>
      <c r="G120" s="9">
        <f t="shared" si="3"/>
        <v>26.81</v>
      </c>
      <c r="H120" s="9">
        <v>65.33</v>
      </c>
      <c r="I120" s="9">
        <f t="shared" si="4"/>
        <v>39.2</v>
      </c>
      <c r="J120" s="9">
        <f t="shared" si="5"/>
        <v>66.01</v>
      </c>
      <c r="K120" s="9">
        <v>3</v>
      </c>
      <c r="L120" s="9"/>
    </row>
    <row r="121" ht="15" customHeight="1" spans="1:12">
      <c r="A121" s="7">
        <v>119</v>
      </c>
      <c r="B121" s="7">
        <v>92401050202</v>
      </c>
      <c r="C121" s="8" t="s">
        <v>157</v>
      </c>
      <c r="D121" s="8" t="s">
        <v>158</v>
      </c>
      <c r="E121" s="8" t="s">
        <v>47</v>
      </c>
      <c r="F121" s="9">
        <v>127.46</v>
      </c>
      <c r="G121" s="9">
        <f t="shared" si="3"/>
        <v>33.99</v>
      </c>
      <c r="H121" s="9">
        <v>89</v>
      </c>
      <c r="I121" s="9">
        <f t="shared" si="4"/>
        <v>53.4</v>
      </c>
      <c r="J121" s="9">
        <f t="shared" si="5"/>
        <v>87.39</v>
      </c>
      <c r="K121" s="9">
        <v>1</v>
      </c>
      <c r="L121" s="13" t="s">
        <v>16</v>
      </c>
    </row>
    <row r="122" ht="15" customHeight="1" spans="1:12">
      <c r="A122" s="7">
        <v>120</v>
      </c>
      <c r="B122" s="7">
        <v>92401010407</v>
      </c>
      <c r="C122" s="8" t="s">
        <v>159</v>
      </c>
      <c r="D122" s="8" t="s">
        <v>158</v>
      </c>
      <c r="E122" s="8" t="s">
        <v>47</v>
      </c>
      <c r="F122" s="9">
        <v>125.47</v>
      </c>
      <c r="G122" s="9">
        <f t="shared" si="3"/>
        <v>33.46</v>
      </c>
      <c r="H122" s="9">
        <v>80</v>
      </c>
      <c r="I122" s="9">
        <f t="shared" si="4"/>
        <v>48</v>
      </c>
      <c r="J122" s="9">
        <f t="shared" si="5"/>
        <v>81.46</v>
      </c>
      <c r="K122" s="9">
        <v>2</v>
      </c>
      <c r="L122" s="13" t="s">
        <v>16</v>
      </c>
    </row>
    <row r="123" s="2" customFormat="1" ht="15" customHeight="1" spans="1:12">
      <c r="A123" s="7">
        <v>121</v>
      </c>
      <c r="B123" s="7">
        <v>92401032215</v>
      </c>
      <c r="C123" s="8" t="s">
        <v>160</v>
      </c>
      <c r="D123" s="8" t="s">
        <v>158</v>
      </c>
      <c r="E123" s="8" t="s">
        <v>47</v>
      </c>
      <c r="F123" s="9">
        <v>122.66</v>
      </c>
      <c r="G123" s="9">
        <f t="shared" si="3"/>
        <v>32.71</v>
      </c>
      <c r="H123" s="9">
        <v>80.66</v>
      </c>
      <c r="I123" s="9">
        <f t="shared" si="4"/>
        <v>48.4</v>
      </c>
      <c r="J123" s="9">
        <f t="shared" si="5"/>
        <v>81.11</v>
      </c>
      <c r="K123" s="9">
        <v>3</v>
      </c>
      <c r="L123" s="13" t="s">
        <v>16</v>
      </c>
    </row>
    <row r="124" ht="15" customHeight="1" spans="1:12">
      <c r="A124" s="7">
        <v>122</v>
      </c>
      <c r="B124" s="7">
        <v>92401032921</v>
      </c>
      <c r="C124" s="8" t="s">
        <v>161</v>
      </c>
      <c r="D124" s="8" t="s">
        <v>158</v>
      </c>
      <c r="E124" s="8" t="s">
        <v>47</v>
      </c>
      <c r="F124" s="9">
        <v>113.48</v>
      </c>
      <c r="G124" s="9">
        <f t="shared" si="3"/>
        <v>30.26</v>
      </c>
      <c r="H124" s="9">
        <v>83.66</v>
      </c>
      <c r="I124" s="9">
        <f t="shared" si="4"/>
        <v>50.2</v>
      </c>
      <c r="J124" s="9">
        <f t="shared" si="5"/>
        <v>80.46</v>
      </c>
      <c r="K124" s="9">
        <v>4</v>
      </c>
      <c r="L124" s="13" t="s">
        <v>16</v>
      </c>
    </row>
    <row r="125" ht="15" customHeight="1" spans="1:12">
      <c r="A125" s="7">
        <v>123</v>
      </c>
      <c r="B125" s="7">
        <v>92401012227</v>
      </c>
      <c r="C125" s="8" t="s">
        <v>162</v>
      </c>
      <c r="D125" s="8" t="s">
        <v>158</v>
      </c>
      <c r="E125" s="8" t="s">
        <v>47</v>
      </c>
      <c r="F125" s="9">
        <v>119.79</v>
      </c>
      <c r="G125" s="9">
        <f t="shared" si="3"/>
        <v>31.94</v>
      </c>
      <c r="H125" s="9">
        <v>80.66</v>
      </c>
      <c r="I125" s="9">
        <f t="shared" si="4"/>
        <v>48.4</v>
      </c>
      <c r="J125" s="9">
        <f t="shared" si="5"/>
        <v>80.34</v>
      </c>
      <c r="K125" s="9">
        <v>5</v>
      </c>
      <c r="L125" s="13" t="s">
        <v>16</v>
      </c>
    </row>
    <row r="126" ht="15" customHeight="1" spans="1:12">
      <c r="A126" s="7">
        <v>124</v>
      </c>
      <c r="B126" s="7">
        <v>92401061501</v>
      </c>
      <c r="C126" s="8" t="s">
        <v>163</v>
      </c>
      <c r="D126" s="8" t="s">
        <v>158</v>
      </c>
      <c r="E126" s="8" t="s">
        <v>47</v>
      </c>
      <c r="F126" s="9">
        <v>114.84</v>
      </c>
      <c r="G126" s="9">
        <f t="shared" si="3"/>
        <v>30.62</v>
      </c>
      <c r="H126" s="9">
        <v>82.33</v>
      </c>
      <c r="I126" s="9">
        <f t="shared" si="4"/>
        <v>49.4</v>
      </c>
      <c r="J126" s="9">
        <f t="shared" si="5"/>
        <v>80.02</v>
      </c>
      <c r="K126" s="9">
        <v>6</v>
      </c>
      <c r="L126" s="13" t="s">
        <v>16</v>
      </c>
    </row>
    <row r="127" ht="15" customHeight="1" spans="1:12">
      <c r="A127" s="7">
        <v>125</v>
      </c>
      <c r="B127" s="7">
        <v>92401020319</v>
      </c>
      <c r="C127" s="8" t="s">
        <v>164</v>
      </c>
      <c r="D127" s="8" t="s">
        <v>158</v>
      </c>
      <c r="E127" s="8" t="s">
        <v>47</v>
      </c>
      <c r="F127" s="9">
        <v>117.26</v>
      </c>
      <c r="G127" s="9">
        <f t="shared" si="3"/>
        <v>31.27</v>
      </c>
      <c r="H127" s="9">
        <v>81</v>
      </c>
      <c r="I127" s="9">
        <f t="shared" si="4"/>
        <v>48.6</v>
      </c>
      <c r="J127" s="9">
        <f t="shared" si="5"/>
        <v>79.87</v>
      </c>
      <c r="K127" s="9">
        <v>7</v>
      </c>
      <c r="L127" s="9"/>
    </row>
    <row r="128" ht="15" customHeight="1" spans="1:12">
      <c r="A128" s="7">
        <v>126</v>
      </c>
      <c r="B128" s="7">
        <v>92401011618</v>
      </c>
      <c r="C128" s="8" t="s">
        <v>165</v>
      </c>
      <c r="D128" s="8" t="s">
        <v>158</v>
      </c>
      <c r="E128" s="8" t="s">
        <v>47</v>
      </c>
      <c r="F128" s="9">
        <v>118.15</v>
      </c>
      <c r="G128" s="9">
        <f t="shared" si="3"/>
        <v>31.51</v>
      </c>
      <c r="H128" s="9">
        <v>79.33</v>
      </c>
      <c r="I128" s="9">
        <f t="shared" si="4"/>
        <v>47.6</v>
      </c>
      <c r="J128" s="9">
        <f t="shared" si="5"/>
        <v>79.11</v>
      </c>
      <c r="K128" s="9">
        <v>8</v>
      </c>
      <c r="L128" s="9"/>
    </row>
    <row r="129" ht="15" customHeight="1" spans="1:12">
      <c r="A129" s="7">
        <v>127</v>
      </c>
      <c r="B129" s="7">
        <v>92401021022</v>
      </c>
      <c r="C129" s="8" t="s">
        <v>166</v>
      </c>
      <c r="D129" s="8" t="s">
        <v>158</v>
      </c>
      <c r="E129" s="8" t="s">
        <v>47</v>
      </c>
      <c r="F129" s="9">
        <v>128.2</v>
      </c>
      <c r="G129" s="9">
        <f t="shared" si="3"/>
        <v>34.19</v>
      </c>
      <c r="H129" s="9">
        <v>74</v>
      </c>
      <c r="I129" s="9">
        <f t="shared" si="4"/>
        <v>44.4</v>
      </c>
      <c r="J129" s="9">
        <f t="shared" si="5"/>
        <v>78.59</v>
      </c>
      <c r="K129" s="9">
        <v>9</v>
      </c>
      <c r="L129" s="9"/>
    </row>
    <row r="130" ht="15" customHeight="1" spans="1:12">
      <c r="A130" s="7">
        <v>128</v>
      </c>
      <c r="B130" s="7">
        <v>92401021920</v>
      </c>
      <c r="C130" s="8" t="s">
        <v>167</v>
      </c>
      <c r="D130" s="8" t="s">
        <v>158</v>
      </c>
      <c r="E130" s="8" t="s">
        <v>47</v>
      </c>
      <c r="F130" s="9">
        <v>116.17</v>
      </c>
      <c r="G130" s="9">
        <f t="shared" si="3"/>
        <v>30.98</v>
      </c>
      <c r="H130" s="9">
        <v>79.33</v>
      </c>
      <c r="I130" s="9">
        <f t="shared" si="4"/>
        <v>47.6</v>
      </c>
      <c r="J130" s="9">
        <f t="shared" si="5"/>
        <v>78.58</v>
      </c>
      <c r="K130" s="9">
        <v>10</v>
      </c>
      <c r="L130" s="9"/>
    </row>
    <row r="131" ht="15" customHeight="1" spans="1:12">
      <c r="A131" s="7">
        <v>129</v>
      </c>
      <c r="B131" s="7">
        <v>92401042303</v>
      </c>
      <c r="C131" s="8" t="s">
        <v>168</v>
      </c>
      <c r="D131" s="8" t="s">
        <v>158</v>
      </c>
      <c r="E131" s="8" t="s">
        <v>47</v>
      </c>
      <c r="F131" s="9">
        <v>114.54</v>
      </c>
      <c r="G131" s="9">
        <f t="shared" ref="G131:G168" si="6">ROUND(F131/1.5*0.4,2)</f>
        <v>30.54</v>
      </c>
      <c r="H131" s="9">
        <v>78.66</v>
      </c>
      <c r="I131" s="9">
        <f t="shared" ref="I131:I168" si="7">ROUND(H131*0.6,2)</f>
        <v>47.2</v>
      </c>
      <c r="J131" s="9">
        <f t="shared" ref="J131:J168" si="8">ROUND(G131+I131,2)</f>
        <v>77.74</v>
      </c>
      <c r="K131" s="9">
        <v>11</v>
      </c>
      <c r="L131" s="9"/>
    </row>
    <row r="132" ht="15" customHeight="1" spans="1:12">
      <c r="A132" s="7">
        <v>130</v>
      </c>
      <c r="B132" s="7">
        <v>92401052406</v>
      </c>
      <c r="C132" s="8" t="s">
        <v>169</v>
      </c>
      <c r="D132" s="8" t="s">
        <v>158</v>
      </c>
      <c r="E132" s="8" t="s">
        <v>47</v>
      </c>
      <c r="F132" s="9">
        <v>114.53</v>
      </c>
      <c r="G132" s="9">
        <f t="shared" si="6"/>
        <v>30.54</v>
      </c>
      <c r="H132" s="9">
        <v>78.66</v>
      </c>
      <c r="I132" s="9">
        <f t="shared" si="7"/>
        <v>47.2</v>
      </c>
      <c r="J132" s="9">
        <f t="shared" si="8"/>
        <v>77.74</v>
      </c>
      <c r="K132" s="9">
        <v>12</v>
      </c>
      <c r="L132" s="9"/>
    </row>
    <row r="133" ht="15" customHeight="1" spans="1:12">
      <c r="A133" s="7">
        <v>131</v>
      </c>
      <c r="B133" s="7">
        <v>92401081414</v>
      </c>
      <c r="C133" s="8" t="s">
        <v>170</v>
      </c>
      <c r="D133" s="8" t="s">
        <v>158</v>
      </c>
      <c r="E133" s="8" t="s">
        <v>47</v>
      </c>
      <c r="F133" s="9">
        <v>113.96</v>
      </c>
      <c r="G133" s="9">
        <f t="shared" si="6"/>
        <v>30.39</v>
      </c>
      <c r="H133" s="9">
        <v>78</v>
      </c>
      <c r="I133" s="9">
        <f t="shared" si="7"/>
        <v>46.8</v>
      </c>
      <c r="J133" s="9">
        <f t="shared" si="8"/>
        <v>77.19</v>
      </c>
      <c r="K133" s="9">
        <v>13</v>
      </c>
      <c r="L133" s="9"/>
    </row>
    <row r="134" ht="15" customHeight="1" spans="1:12">
      <c r="A134" s="7">
        <v>132</v>
      </c>
      <c r="B134" s="7">
        <v>92401090404</v>
      </c>
      <c r="C134" s="8" t="s">
        <v>171</v>
      </c>
      <c r="D134" s="8" t="s">
        <v>158</v>
      </c>
      <c r="E134" s="8" t="s">
        <v>47</v>
      </c>
      <c r="F134" s="9">
        <v>113.47</v>
      </c>
      <c r="G134" s="9">
        <f t="shared" si="6"/>
        <v>30.26</v>
      </c>
      <c r="H134" s="9">
        <v>76.33</v>
      </c>
      <c r="I134" s="9">
        <f t="shared" si="7"/>
        <v>45.8</v>
      </c>
      <c r="J134" s="9">
        <f t="shared" si="8"/>
        <v>76.06</v>
      </c>
      <c r="K134" s="9">
        <v>14</v>
      </c>
      <c r="L134" s="9"/>
    </row>
    <row r="135" ht="15" customHeight="1" spans="1:12">
      <c r="A135" s="7">
        <v>133</v>
      </c>
      <c r="B135" s="7">
        <v>92401081119</v>
      </c>
      <c r="C135" s="8" t="s">
        <v>172</v>
      </c>
      <c r="D135" s="8" t="s">
        <v>158</v>
      </c>
      <c r="E135" s="8" t="s">
        <v>47</v>
      </c>
      <c r="F135" s="9">
        <v>116.33</v>
      </c>
      <c r="G135" s="9">
        <f t="shared" si="6"/>
        <v>31.02</v>
      </c>
      <c r="H135" s="9">
        <v>71.66</v>
      </c>
      <c r="I135" s="9">
        <f t="shared" si="7"/>
        <v>43</v>
      </c>
      <c r="J135" s="9">
        <f t="shared" si="8"/>
        <v>74.02</v>
      </c>
      <c r="K135" s="9">
        <v>15</v>
      </c>
      <c r="L135" s="9"/>
    </row>
    <row r="136" ht="15" customHeight="1" spans="1:12">
      <c r="A136" s="7">
        <v>134</v>
      </c>
      <c r="B136" s="7">
        <v>92401060810</v>
      </c>
      <c r="C136" s="8" t="s">
        <v>173</v>
      </c>
      <c r="D136" s="8" t="s">
        <v>158</v>
      </c>
      <c r="E136" s="8" t="s">
        <v>47</v>
      </c>
      <c r="F136" s="9">
        <v>116.61</v>
      </c>
      <c r="G136" s="9">
        <f t="shared" si="6"/>
        <v>31.1</v>
      </c>
      <c r="H136" s="9">
        <v>0</v>
      </c>
      <c r="I136" s="9">
        <f t="shared" si="7"/>
        <v>0</v>
      </c>
      <c r="J136" s="9">
        <f t="shared" si="8"/>
        <v>31.1</v>
      </c>
      <c r="K136" s="9">
        <v>16</v>
      </c>
      <c r="L136" s="9"/>
    </row>
    <row r="137" ht="15" customHeight="1" spans="1:12">
      <c r="A137" s="7">
        <v>135</v>
      </c>
      <c r="B137" s="7">
        <v>92401070322</v>
      </c>
      <c r="C137" s="8" t="s">
        <v>174</v>
      </c>
      <c r="D137" s="8" t="s">
        <v>158</v>
      </c>
      <c r="E137" s="8" t="s">
        <v>47</v>
      </c>
      <c r="F137" s="9">
        <v>113.8</v>
      </c>
      <c r="G137" s="9">
        <f t="shared" si="6"/>
        <v>30.35</v>
      </c>
      <c r="H137" s="9">
        <v>0</v>
      </c>
      <c r="I137" s="9">
        <f t="shared" si="7"/>
        <v>0</v>
      </c>
      <c r="J137" s="9">
        <f t="shared" si="8"/>
        <v>30.35</v>
      </c>
      <c r="K137" s="9">
        <v>17</v>
      </c>
      <c r="L137" s="9"/>
    </row>
    <row r="138" ht="15" customHeight="1" spans="1:12">
      <c r="A138" s="7">
        <v>136</v>
      </c>
      <c r="B138" s="7">
        <v>92401022204</v>
      </c>
      <c r="C138" s="8" t="s">
        <v>175</v>
      </c>
      <c r="D138" s="8" t="s">
        <v>158</v>
      </c>
      <c r="E138" s="8" t="s">
        <v>47</v>
      </c>
      <c r="F138" s="9">
        <v>113.33</v>
      </c>
      <c r="G138" s="9">
        <f t="shared" si="6"/>
        <v>30.22</v>
      </c>
      <c r="H138" s="9">
        <v>0</v>
      </c>
      <c r="I138" s="9">
        <f t="shared" si="7"/>
        <v>0</v>
      </c>
      <c r="J138" s="9">
        <f t="shared" si="8"/>
        <v>30.22</v>
      </c>
      <c r="K138" s="9">
        <v>18</v>
      </c>
      <c r="L138" s="9"/>
    </row>
    <row r="139" ht="15" customHeight="1" spans="1:12">
      <c r="A139" s="7">
        <v>137</v>
      </c>
      <c r="B139" s="7">
        <v>92401030112</v>
      </c>
      <c r="C139" s="8" t="s">
        <v>176</v>
      </c>
      <c r="D139" s="8" t="s">
        <v>158</v>
      </c>
      <c r="E139" s="8" t="s">
        <v>177</v>
      </c>
      <c r="F139" s="9">
        <v>104.06</v>
      </c>
      <c r="G139" s="9">
        <f t="shared" si="6"/>
        <v>27.75</v>
      </c>
      <c r="H139" s="9">
        <v>81.33</v>
      </c>
      <c r="I139" s="9">
        <f t="shared" si="7"/>
        <v>48.8</v>
      </c>
      <c r="J139" s="9">
        <f t="shared" si="8"/>
        <v>76.55</v>
      </c>
      <c r="K139" s="9">
        <v>1</v>
      </c>
      <c r="L139" s="13" t="s">
        <v>16</v>
      </c>
    </row>
    <row r="140" ht="15" customHeight="1" spans="1:12">
      <c r="A140" s="7">
        <v>138</v>
      </c>
      <c r="B140" s="7">
        <v>92401050913</v>
      </c>
      <c r="C140" s="8" t="s">
        <v>178</v>
      </c>
      <c r="D140" s="8" t="s">
        <v>158</v>
      </c>
      <c r="E140" s="8" t="s">
        <v>177</v>
      </c>
      <c r="F140" s="9">
        <v>108.6</v>
      </c>
      <c r="G140" s="9">
        <f t="shared" si="6"/>
        <v>28.96</v>
      </c>
      <c r="H140" s="9">
        <v>73</v>
      </c>
      <c r="I140" s="9">
        <f t="shared" si="7"/>
        <v>43.8</v>
      </c>
      <c r="J140" s="9">
        <f t="shared" si="8"/>
        <v>72.76</v>
      </c>
      <c r="K140" s="9">
        <v>2</v>
      </c>
      <c r="L140" s="13" t="s">
        <v>16</v>
      </c>
    </row>
    <row r="141" ht="15" customHeight="1" spans="1:12">
      <c r="A141" s="7">
        <v>139</v>
      </c>
      <c r="B141" s="7">
        <v>92401041627</v>
      </c>
      <c r="C141" s="8" t="s">
        <v>179</v>
      </c>
      <c r="D141" s="8" t="s">
        <v>158</v>
      </c>
      <c r="E141" s="8" t="s">
        <v>177</v>
      </c>
      <c r="F141" s="9">
        <v>105.87</v>
      </c>
      <c r="G141" s="9">
        <f t="shared" si="6"/>
        <v>28.23</v>
      </c>
      <c r="H141" s="9">
        <v>73</v>
      </c>
      <c r="I141" s="9">
        <f t="shared" si="7"/>
        <v>43.8</v>
      </c>
      <c r="J141" s="9">
        <f t="shared" si="8"/>
        <v>72.03</v>
      </c>
      <c r="K141" s="9">
        <v>3</v>
      </c>
      <c r="L141" s="13" t="s">
        <v>16</v>
      </c>
    </row>
    <row r="142" ht="15" customHeight="1" spans="1:12">
      <c r="A142" s="7">
        <v>140</v>
      </c>
      <c r="B142" s="7">
        <v>92401050805</v>
      </c>
      <c r="C142" s="8" t="s">
        <v>180</v>
      </c>
      <c r="D142" s="8" t="s">
        <v>158</v>
      </c>
      <c r="E142" s="8" t="s">
        <v>177</v>
      </c>
      <c r="F142" s="9">
        <v>107.61</v>
      </c>
      <c r="G142" s="9">
        <f t="shared" si="6"/>
        <v>28.7</v>
      </c>
      <c r="H142" s="9">
        <v>71.33</v>
      </c>
      <c r="I142" s="9">
        <f t="shared" si="7"/>
        <v>42.8</v>
      </c>
      <c r="J142" s="9">
        <f t="shared" si="8"/>
        <v>71.5</v>
      </c>
      <c r="K142" s="9">
        <v>4</v>
      </c>
      <c r="L142" s="13" t="s">
        <v>16</v>
      </c>
    </row>
    <row r="143" ht="15" customHeight="1" spans="1:12">
      <c r="A143" s="7">
        <v>141</v>
      </c>
      <c r="B143" s="7">
        <v>92401020515</v>
      </c>
      <c r="C143" s="8" t="s">
        <v>181</v>
      </c>
      <c r="D143" s="8" t="s">
        <v>158</v>
      </c>
      <c r="E143" s="8" t="s">
        <v>177</v>
      </c>
      <c r="F143" s="9">
        <v>103.3</v>
      </c>
      <c r="G143" s="9">
        <f t="shared" si="6"/>
        <v>27.55</v>
      </c>
      <c r="H143" s="9">
        <v>68.67</v>
      </c>
      <c r="I143" s="9">
        <f t="shared" si="7"/>
        <v>41.2</v>
      </c>
      <c r="J143" s="9">
        <f t="shared" si="8"/>
        <v>68.75</v>
      </c>
      <c r="K143" s="9">
        <v>5</v>
      </c>
      <c r="L143" s="9"/>
    </row>
    <row r="144" ht="15" customHeight="1" spans="1:12">
      <c r="A144" s="7">
        <v>142</v>
      </c>
      <c r="B144" s="7">
        <v>92401061411</v>
      </c>
      <c r="C144" s="8" t="s">
        <v>182</v>
      </c>
      <c r="D144" s="8" t="s">
        <v>158</v>
      </c>
      <c r="E144" s="8" t="s">
        <v>177</v>
      </c>
      <c r="F144" s="9">
        <v>111.15</v>
      </c>
      <c r="G144" s="9">
        <f t="shared" si="6"/>
        <v>29.64</v>
      </c>
      <c r="H144" s="9">
        <v>64.67</v>
      </c>
      <c r="I144" s="9">
        <f t="shared" si="7"/>
        <v>38.8</v>
      </c>
      <c r="J144" s="9">
        <f t="shared" si="8"/>
        <v>68.44</v>
      </c>
      <c r="K144" s="9">
        <v>6</v>
      </c>
      <c r="L144" s="9"/>
    </row>
    <row r="145" ht="15" customHeight="1" spans="1:12">
      <c r="A145" s="7">
        <v>143</v>
      </c>
      <c r="B145" s="7">
        <v>92401011603</v>
      </c>
      <c r="C145" s="8" t="s">
        <v>183</v>
      </c>
      <c r="D145" s="8" t="s">
        <v>158</v>
      </c>
      <c r="E145" s="8" t="s">
        <v>177</v>
      </c>
      <c r="F145" s="9">
        <v>104.89</v>
      </c>
      <c r="G145" s="9">
        <f t="shared" si="6"/>
        <v>27.97</v>
      </c>
      <c r="H145" s="9">
        <v>66.33</v>
      </c>
      <c r="I145" s="9">
        <f t="shared" si="7"/>
        <v>39.8</v>
      </c>
      <c r="J145" s="9">
        <f t="shared" si="8"/>
        <v>67.77</v>
      </c>
      <c r="K145" s="9">
        <v>7</v>
      </c>
      <c r="L145" s="9"/>
    </row>
    <row r="146" ht="15" customHeight="1" spans="1:12">
      <c r="A146" s="7">
        <v>144</v>
      </c>
      <c r="B146" s="7">
        <v>92401090805</v>
      </c>
      <c r="C146" s="8" t="s">
        <v>184</v>
      </c>
      <c r="D146" s="8" t="s">
        <v>158</v>
      </c>
      <c r="E146" s="8" t="s">
        <v>177</v>
      </c>
      <c r="F146" s="9">
        <v>105.15</v>
      </c>
      <c r="G146" s="9">
        <f t="shared" si="6"/>
        <v>28.04</v>
      </c>
      <c r="H146" s="9">
        <v>62</v>
      </c>
      <c r="I146" s="9">
        <f t="shared" si="7"/>
        <v>37.2</v>
      </c>
      <c r="J146" s="9">
        <f t="shared" si="8"/>
        <v>65.24</v>
      </c>
      <c r="K146" s="9">
        <v>8</v>
      </c>
      <c r="L146" s="9"/>
    </row>
    <row r="147" ht="15" customHeight="1" spans="1:12">
      <c r="A147" s="7">
        <v>145</v>
      </c>
      <c r="B147" s="7">
        <v>92401012125</v>
      </c>
      <c r="C147" s="8" t="s">
        <v>185</v>
      </c>
      <c r="D147" s="8" t="s">
        <v>158</v>
      </c>
      <c r="E147" s="8" t="s">
        <v>177</v>
      </c>
      <c r="F147" s="9">
        <v>112.6</v>
      </c>
      <c r="G147" s="9">
        <f t="shared" si="6"/>
        <v>30.03</v>
      </c>
      <c r="H147" s="9">
        <v>0</v>
      </c>
      <c r="I147" s="9">
        <f t="shared" si="7"/>
        <v>0</v>
      </c>
      <c r="J147" s="9">
        <f t="shared" si="8"/>
        <v>30.03</v>
      </c>
      <c r="K147" s="9">
        <v>9</v>
      </c>
      <c r="L147" s="9"/>
    </row>
    <row r="148" ht="15" customHeight="1" spans="1:12">
      <c r="A148" s="7">
        <v>146</v>
      </c>
      <c r="B148" s="7">
        <v>92401022321</v>
      </c>
      <c r="C148" s="8" t="s">
        <v>186</v>
      </c>
      <c r="D148" s="8" t="s">
        <v>158</v>
      </c>
      <c r="E148" s="8" t="s">
        <v>177</v>
      </c>
      <c r="F148" s="9">
        <v>105.65</v>
      </c>
      <c r="G148" s="9">
        <f t="shared" si="6"/>
        <v>28.17</v>
      </c>
      <c r="H148" s="9">
        <v>0</v>
      </c>
      <c r="I148" s="9">
        <f t="shared" si="7"/>
        <v>0</v>
      </c>
      <c r="J148" s="9">
        <f t="shared" si="8"/>
        <v>28.17</v>
      </c>
      <c r="K148" s="9">
        <v>10</v>
      </c>
      <c r="L148" s="9"/>
    </row>
    <row r="149" ht="15" customHeight="1" spans="1:12">
      <c r="A149" s="7">
        <v>147</v>
      </c>
      <c r="B149" s="7">
        <v>92401043008</v>
      </c>
      <c r="C149" s="8" t="s">
        <v>187</v>
      </c>
      <c r="D149" s="8" t="s">
        <v>158</v>
      </c>
      <c r="E149" s="8" t="s">
        <v>177</v>
      </c>
      <c r="F149" s="9">
        <v>104.67</v>
      </c>
      <c r="G149" s="9">
        <f t="shared" si="6"/>
        <v>27.91</v>
      </c>
      <c r="H149" s="9">
        <v>0</v>
      </c>
      <c r="I149" s="9">
        <f t="shared" si="7"/>
        <v>0</v>
      </c>
      <c r="J149" s="9">
        <f t="shared" si="8"/>
        <v>27.91</v>
      </c>
      <c r="K149" s="9">
        <v>11</v>
      </c>
      <c r="L149" s="9"/>
    </row>
    <row r="150" ht="15" customHeight="1" spans="1:12">
      <c r="A150" s="7">
        <v>148</v>
      </c>
      <c r="B150" s="7">
        <v>92401091921</v>
      </c>
      <c r="C150" s="8" t="s">
        <v>188</v>
      </c>
      <c r="D150" s="8" t="s">
        <v>158</v>
      </c>
      <c r="E150" s="8" t="s">
        <v>177</v>
      </c>
      <c r="F150" s="9">
        <v>104.21</v>
      </c>
      <c r="G150" s="9">
        <f t="shared" si="6"/>
        <v>27.79</v>
      </c>
      <c r="H150" s="9">
        <v>0</v>
      </c>
      <c r="I150" s="9">
        <f t="shared" si="7"/>
        <v>0</v>
      </c>
      <c r="J150" s="9">
        <f t="shared" si="8"/>
        <v>27.79</v>
      </c>
      <c r="K150" s="9">
        <v>12</v>
      </c>
      <c r="L150" s="9"/>
    </row>
    <row r="151" ht="15" customHeight="1" spans="1:12">
      <c r="A151" s="7">
        <v>149</v>
      </c>
      <c r="B151" s="7">
        <v>92401042510</v>
      </c>
      <c r="C151" s="8" t="s">
        <v>189</v>
      </c>
      <c r="D151" s="8" t="s">
        <v>158</v>
      </c>
      <c r="E151" s="8" t="s">
        <v>190</v>
      </c>
      <c r="F151" s="9">
        <v>108.11</v>
      </c>
      <c r="G151" s="9">
        <f t="shared" si="6"/>
        <v>28.83</v>
      </c>
      <c r="H151" s="9">
        <v>90</v>
      </c>
      <c r="I151" s="9">
        <f t="shared" si="7"/>
        <v>54</v>
      </c>
      <c r="J151" s="9">
        <f t="shared" si="8"/>
        <v>82.83</v>
      </c>
      <c r="K151" s="9">
        <v>1</v>
      </c>
      <c r="L151" s="13" t="s">
        <v>16</v>
      </c>
    </row>
    <row r="152" ht="15" customHeight="1" spans="1:12">
      <c r="A152" s="7">
        <v>150</v>
      </c>
      <c r="B152" s="7">
        <v>92401051622</v>
      </c>
      <c r="C152" s="8" t="s">
        <v>191</v>
      </c>
      <c r="D152" s="8" t="s">
        <v>158</v>
      </c>
      <c r="E152" s="8" t="s">
        <v>190</v>
      </c>
      <c r="F152" s="9">
        <v>108.59</v>
      </c>
      <c r="G152" s="9">
        <f t="shared" si="6"/>
        <v>28.96</v>
      </c>
      <c r="H152" s="9">
        <v>80</v>
      </c>
      <c r="I152" s="9">
        <f t="shared" si="7"/>
        <v>48</v>
      </c>
      <c r="J152" s="9">
        <f t="shared" si="8"/>
        <v>76.96</v>
      </c>
      <c r="K152" s="9">
        <v>2</v>
      </c>
      <c r="L152" s="9"/>
    </row>
    <row r="153" ht="15" customHeight="1" spans="1:12">
      <c r="A153" s="7">
        <v>151</v>
      </c>
      <c r="B153" s="7">
        <v>92401061708</v>
      </c>
      <c r="C153" s="8" t="s">
        <v>192</v>
      </c>
      <c r="D153" s="8" t="s">
        <v>158</v>
      </c>
      <c r="E153" s="8" t="s">
        <v>190</v>
      </c>
      <c r="F153" s="9">
        <v>106.97</v>
      </c>
      <c r="G153" s="9">
        <f t="shared" si="6"/>
        <v>28.53</v>
      </c>
      <c r="H153" s="9">
        <v>73.67</v>
      </c>
      <c r="I153" s="9">
        <f t="shared" si="7"/>
        <v>44.2</v>
      </c>
      <c r="J153" s="9">
        <f t="shared" si="8"/>
        <v>72.73</v>
      </c>
      <c r="K153" s="9">
        <v>3</v>
      </c>
      <c r="L153" s="9"/>
    </row>
    <row r="154" ht="15" customHeight="1" spans="1:12">
      <c r="A154" s="7">
        <v>152</v>
      </c>
      <c r="B154" s="7">
        <v>92401011608</v>
      </c>
      <c r="C154" s="8" t="s">
        <v>193</v>
      </c>
      <c r="D154" s="8" t="s">
        <v>158</v>
      </c>
      <c r="E154" s="8" t="s">
        <v>194</v>
      </c>
      <c r="F154" s="9">
        <v>125.05</v>
      </c>
      <c r="G154" s="9">
        <f t="shared" si="6"/>
        <v>33.35</v>
      </c>
      <c r="H154" s="9">
        <v>77.67</v>
      </c>
      <c r="I154" s="9">
        <f t="shared" si="7"/>
        <v>46.6</v>
      </c>
      <c r="J154" s="9">
        <f t="shared" si="8"/>
        <v>79.95</v>
      </c>
      <c r="K154" s="9">
        <v>1</v>
      </c>
      <c r="L154" s="13" t="s">
        <v>16</v>
      </c>
    </row>
    <row r="155" ht="15" customHeight="1" spans="1:12">
      <c r="A155" s="7">
        <v>153</v>
      </c>
      <c r="B155" s="7">
        <v>92401040517</v>
      </c>
      <c r="C155" s="8" t="s">
        <v>195</v>
      </c>
      <c r="D155" s="8" t="s">
        <v>158</v>
      </c>
      <c r="E155" s="8" t="s">
        <v>194</v>
      </c>
      <c r="F155" s="9">
        <v>119.25</v>
      </c>
      <c r="G155" s="9">
        <f t="shared" si="6"/>
        <v>31.8</v>
      </c>
      <c r="H155" s="9">
        <v>72.67</v>
      </c>
      <c r="I155" s="9">
        <f t="shared" si="7"/>
        <v>43.6</v>
      </c>
      <c r="J155" s="9">
        <f t="shared" si="8"/>
        <v>75.4</v>
      </c>
      <c r="K155" s="9">
        <v>2</v>
      </c>
      <c r="L155" s="9"/>
    </row>
    <row r="156" ht="15" customHeight="1" spans="1:12">
      <c r="A156" s="7">
        <v>154</v>
      </c>
      <c r="B156" s="7">
        <v>92401060302</v>
      </c>
      <c r="C156" s="8" t="s">
        <v>196</v>
      </c>
      <c r="D156" s="8" t="s">
        <v>158</v>
      </c>
      <c r="E156" s="8" t="s">
        <v>194</v>
      </c>
      <c r="F156" s="9">
        <v>118.13</v>
      </c>
      <c r="G156" s="9">
        <f t="shared" si="6"/>
        <v>31.5</v>
      </c>
      <c r="H156" s="9">
        <v>0</v>
      </c>
      <c r="I156" s="9">
        <f t="shared" si="7"/>
        <v>0</v>
      </c>
      <c r="J156" s="9">
        <f t="shared" si="8"/>
        <v>31.5</v>
      </c>
      <c r="K156" s="9">
        <v>3</v>
      </c>
      <c r="L156" s="9"/>
    </row>
    <row r="157" ht="15" customHeight="1" spans="1:12">
      <c r="A157" s="7">
        <v>155</v>
      </c>
      <c r="B157" s="7">
        <v>92401091008</v>
      </c>
      <c r="C157" s="8" t="s">
        <v>197</v>
      </c>
      <c r="D157" s="8" t="s">
        <v>158</v>
      </c>
      <c r="E157" s="8" t="s">
        <v>198</v>
      </c>
      <c r="F157" s="9">
        <v>105.5</v>
      </c>
      <c r="G157" s="9">
        <f t="shared" si="6"/>
        <v>28.13</v>
      </c>
      <c r="H157" s="9">
        <v>78.33</v>
      </c>
      <c r="I157" s="9">
        <f t="shared" si="7"/>
        <v>47</v>
      </c>
      <c r="J157" s="9">
        <f t="shared" si="8"/>
        <v>75.13</v>
      </c>
      <c r="K157" s="9">
        <v>1</v>
      </c>
      <c r="L157" s="13" t="s">
        <v>16</v>
      </c>
    </row>
    <row r="158" ht="15" customHeight="1" spans="1:12">
      <c r="A158" s="7">
        <v>156</v>
      </c>
      <c r="B158" s="7">
        <v>92401041230</v>
      </c>
      <c r="C158" s="8" t="s">
        <v>199</v>
      </c>
      <c r="D158" s="8" t="s">
        <v>158</v>
      </c>
      <c r="E158" s="8" t="s">
        <v>198</v>
      </c>
      <c r="F158" s="9">
        <v>110.28</v>
      </c>
      <c r="G158" s="9">
        <f t="shared" si="6"/>
        <v>29.41</v>
      </c>
      <c r="H158" s="9">
        <v>70.33</v>
      </c>
      <c r="I158" s="9">
        <f t="shared" si="7"/>
        <v>42.2</v>
      </c>
      <c r="J158" s="9">
        <f t="shared" si="8"/>
        <v>71.61</v>
      </c>
      <c r="K158" s="9">
        <v>2</v>
      </c>
      <c r="L158" s="9"/>
    </row>
    <row r="159" ht="15" customHeight="1" spans="1:12">
      <c r="A159" s="7">
        <v>157</v>
      </c>
      <c r="B159" s="7">
        <v>92401080607</v>
      </c>
      <c r="C159" s="8" t="s">
        <v>200</v>
      </c>
      <c r="D159" s="8" t="s">
        <v>158</v>
      </c>
      <c r="E159" s="8" t="s">
        <v>198</v>
      </c>
      <c r="F159" s="9">
        <v>109.63</v>
      </c>
      <c r="G159" s="9">
        <f t="shared" si="6"/>
        <v>29.23</v>
      </c>
      <c r="H159" s="9">
        <v>0</v>
      </c>
      <c r="I159" s="9">
        <f t="shared" si="7"/>
        <v>0</v>
      </c>
      <c r="J159" s="9">
        <f t="shared" si="8"/>
        <v>29.23</v>
      </c>
      <c r="K159" s="9">
        <v>3</v>
      </c>
      <c r="L159" s="9"/>
    </row>
    <row r="160" ht="15" customHeight="1" spans="1:12">
      <c r="A160" s="7">
        <v>158</v>
      </c>
      <c r="B160" s="7">
        <v>92401010123</v>
      </c>
      <c r="C160" s="8" t="s">
        <v>201</v>
      </c>
      <c r="D160" s="8" t="s">
        <v>158</v>
      </c>
      <c r="E160" s="8" t="s">
        <v>67</v>
      </c>
      <c r="F160" s="9">
        <v>115.04</v>
      </c>
      <c r="G160" s="9">
        <f t="shared" si="6"/>
        <v>30.68</v>
      </c>
      <c r="H160" s="9">
        <v>80.67</v>
      </c>
      <c r="I160" s="9">
        <f t="shared" si="7"/>
        <v>48.4</v>
      </c>
      <c r="J160" s="9">
        <f t="shared" si="8"/>
        <v>79.08</v>
      </c>
      <c r="K160" s="9">
        <v>1</v>
      </c>
      <c r="L160" s="13" t="s">
        <v>16</v>
      </c>
    </row>
    <row r="161" ht="15" customHeight="1" spans="1:12">
      <c r="A161" s="7">
        <v>159</v>
      </c>
      <c r="B161" s="7">
        <v>92401040817</v>
      </c>
      <c r="C161" s="8" t="s">
        <v>202</v>
      </c>
      <c r="D161" s="8" t="s">
        <v>158</v>
      </c>
      <c r="E161" s="8" t="s">
        <v>67</v>
      </c>
      <c r="F161" s="9">
        <v>118.7</v>
      </c>
      <c r="G161" s="9">
        <f t="shared" si="6"/>
        <v>31.65</v>
      </c>
      <c r="H161" s="9">
        <v>66</v>
      </c>
      <c r="I161" s="9">
        <f t="shared" si="7"/>
        <v>39.6</v>
      </c>
      <c r="J161" s="9">
        <f t="shared" si="8"/>
        <v>71.25</v>
      </c>
      <c r="K161" s="9">
        <v>2</v>
      </c>
      <c r="L161" s="9"/>
    </row>
    <row r="162" ht="15" customHeight="1" spans="1:12">
      <c r="A162" s="7">
        <v>160</v>
      </c>
      <c r="B162" s="7">
        <v>92401032902</v>
      </c>
      <c r="C162" s="8" t="s">
        <v>203</v>
      </c>
      <c r="D162" s="8" t="s">
        <v>158</v>
      </c>
      <c r="E162" s="8" t="s">
        <v>67</v>
      </c>
      <c r="F162" s="9">
        <v>111.32</v>
      </c>
      <c r="G162" s="9">
        <f t="shared" si="6"/>
        <v>29.69</v>
      </c>
      <c r="H162" s="9">
        <v>0</v>
      </c>
      <c r="I162" s="9">
        <f t="shared" si="7"/>
        <v>0</v>
      </c>
      <c r="J162" s="9">
        <f t="shared" si="8"/>
        <v>29.69</v>
      </c>
      <c r="K162" s="9">
        <v>3</v>
      </c>
      <c r="L162" s="9"/>
    </row>
    <row r="163" ht="15" customHeight="1" spans="1:12">
      <c r="A163" s="7">
        <v>161</v>
      </c>
      <c r="B163" s="7">
        <v>92401012230</v>
      </c>
      <c r="C163" s="8" t="s">
        <v>204</v>
      </c>
      <c r="D163" s="8" t="s">
        <v>205</v>
      </c>
      <c r="E163" s="8" t="s">
        <v>15</v>
      </c>
      <c r="F163" s="9">
        <v>116.05</v>
      </c>
      <c r="G163" s="9">
        <f t="shared" si="6"/>
        <v>30.95</v>
      </c>
      <c r="H163" s="9">
        <v>81.67</v>
      </c>
      <c r="I163" s="9">
        <f t="shared" si="7"/>
        <v>49</v>
      </c>
      <c r="J163" s="9">
        <f t="shared" si="8"/>
        <v>79.95</v>
      </c>
      <c r="K163" s="9">
        <v>1</v>
      </c>
      <c r="L163" s="13" t="s">
        <v>16</v>
      </c>
    </row>
    <row r="164" ht="15" customHeight="1" spans="1:12">
      <c r="A164" s="7">
        <v>162</v>
      </c>
      <c r="B164" s="7">
        <v>92401011418</v>
      </c>
      <c r="C164" s="8" t="s">
        <v>206</v>
      </c>
      <c r="D164" s="8" t="s">
        <v>205</v>
      </c>
      <c r="E164" s="8" t="s">
        <v>15</v>
      </c>
      <c r="F164" s="9">
        <v>125</v>
      </c>
      <c r="G164" s="9">
        <f t="shared" si="6"/>
        <v>33.33</v>
      </c>
      <c r="H164" s="9">
        <v>77.33</v>
      </c>
      <c r="I164" s="9">
        <f t="shared" si="7"/>
        <v>46.4</v>
      </c>
      <c r="J164" s="9">
        <f t="shared" si="8"/>
        <v>79.73</v>
      </c>
      <c r="K164" s="9">
        <v>2</v>
      </c>
      <c r="L164" s="13" t="s">
        <v>16</v>
      </c>
    </row>
    <row r="165" ht="15" customHeight="1" spans="1:12">
      <c r="A165" s="7">
        <v>163</v>
      </c>
      <c r="B165" s="7">
        <v>92401020808</v>
      </c>
      <c r="C165" s="8" t="s">
        <v>207</v>
      </c>
      <c r="D165" s="8" t="s">
        <v>205</v>
      </c>
      <c r="E165" s="8" t="s">
        <v>15</v>
      </c>
      <c r="F165" s="9">
        <v>107.49</v>
      </c>
      <c r="G165" s="9">
        <f t="shared" si="6"/>
        <v>28.66</v>
      </c>
      <c r="H165" s="9">
        <v>81.33</v>
      </c>
      <c r="I165" s="9">
        <f t="shared" si="7"/>
        <v>48.8</v>
      </c>
      <c r="J165" s="9">
        <f t="shared" si="8"/>
        <v>77.46</v>
      </c>
      <c r="K165" s="9">
        <v>3</v>
      </c>
      <c r="L165" s="9"/>
    </row>
    <row r="166" ht="15" customHeight="1" spans="1:12">
      <c r="A166" s="7">
        <v>164</v>
      </c>
      <c r="B166" s="7">
        <v>92401100512</v>
      </c>
      <c r="C166" s="8" t="s">
        <v>208</v>
      </c>
      <c r="D166" s="8" t="s">
        <v>205</v>
      </c>
      <c r="E166" s="8" t="s">
        <v>15</v>
      </c>
      <c r="F166" s="9">
        <v>101.89</v>
      </c>
      <c r="G166" s="9">
        <f t="shared" si="6"/>
        <v>27.17</v>
      </c>
      <c r="H166" s="9">
        <v>76.33</v>
      </c>
      <c r="I166" s="9">
        <f t="shared" si="7"/>
        <v>45.8</v>
      </c>
      <c r="J166" s="9">
        <f t="shared" si="8"/>
        <v>72.97</v>
      </c>
      <c r="K166" s="9">
        <v>4</v>
      </c>
      <c r="L166" s="9"/>
    </row>
    <row r="167" ht="15" customHeight="1" spans="1:12">
      <c r="A167" s="7">
        <v>165</v>
      </c>
      <c r="B167" s="7">
        <v>92401081425</v>
      </c>
      <c r="C167" s="8" t="s">
        <v>209</v>
      </c>
      <c r="D167" s="8" t="s">
        <v>205</v>
      </c>
      <c r="E167" s="8" t="s">
        <v>15</v>
      </c>
      <c r="F167" s="9">
        <v>102.42</v>
      </c>
      <c r="G167" s="9">
        <f t="shared" si="6"/>
        <v>27.31</v>
      </c>
      <c r="H167" s="9">
        <v>0</v>
      </c>
      <c r="I167" s="9">
        <f t="shared" si="7"/>
        <v>0</v>
      </c>
      <c r="J167" s="9">
        <f t="shared" si="8"/>
        <v>27.31</v>
      </c>
      <c r="K167" s="9">
        <v>5</v>
      </c>
      <c r="L167" s="9"/>
    </row>
    <row r="168" ht="15" customHeight="1" spans="1:12">
      <c r="A168" s="7">
        <v>166</v>
      </c>
      <c r="B168" s="7">
        <v>92401100106</v>
      </c>
      <c r="C168" s="8" t="s">
        <v>210</v>
      </c>
      <c r="D168" s="8" t="s">
        <v>205</v>
      </c>
      <c r="E168" s="8" t="s">
        <v>15</v>
      </c>
      <c r="F168" s="9">
        <v>98.87</v>
      </c>
      <c r="G168" s="9">
        <f t="shared" si="6"/>
        <v>26.37</v>
      </c>
      <c r="H168" s="9">
        <v>0</v>
      </c>
      <c r="I168" s="9">
        <f t="shared" si="7"/>
        <v>0</v>
      </c>
      <c r="J168" s="9">
        <f t="shared" si="8"/>
        <v>26.37</v>
      </c>
      <c r="K168" s="9">
        <v>6</v>
      </c>
      <c r="L168" s="9"/>
    </row>
    <row r="169" spans="6:6">
      <c r="F169" s="14"/>
    </row>
    <row r="170" spans="6:6">
      <c r="F170" s="14"/>
    </row>
    <row r="171" spans="6:6">
      <c r="F171" s="14"/>
    </row>
    <row r="172" spans="6:6">
      <c r="F172" s="14"/>
    </row>
    <row r="173" spans="6:6">
      <c r="F173" s="14"/>
    </row>
    <row r="174" spans="6:6">
      <c r="F174" s="14"/>
    </row>
    <row r="175" spans="6:6">
      <c r="F175" s="14"/>
    </row>
    <row r="176" spans="6:6">
      <c r="F176" s="14"/>
    </row>
    <row r="177" spans="6:6">
      <c r="F177" s="14"/>
    </row>
    <row r="178" spans="6:6">
      <c r="F178" s="14"/>
    </row>
    <row r="179" spans="6:6">
      <c r="F179" s="14"/>
    </row>
    <row r="180" spans="6:6">
      <c r="F180" s="14"/>
    </row>
    <row r="181" spans="6:6">
      <c r="F181" s="14"/>
    </row>
    <row r="182" spans="6:6">
      <c r="F182" s="14"/>
    </row>
    <row r="183" spans="6:6">
      <c r="F183" s="14"/>
    </row>
    <row r="184" spans="6:6">
      <c r="F184" s="14"/>
    </row>
    <row r="185" spans="6:6">
      <c r="F185" s="14"/>
    </row>
    <row r="186" spans="6:6">
      <c r="F186" s="14"/>
    </row>
    <row r="187" spans="6:6">
      <c r="F187" s="14"/>
    </row>
    <row r="188" spans="6:6">
      <c r="F188" s="14"/>
    </row>
    <row r="189" spans="6:6">
      <c r="F189" s="14"/>
    </row>
    <row r="190" spans="6:6">
      <c r="F190" s="14"/>
    </row>
    <row r="191" spans="6:6">
      <c r="F191" s="14"/>
    </row>
    <row r="192" spans="6:6">
      <c r="F192" s="14"/>
    </row>
    <row r="193" spans="6:6">
      <c r="F193" s="14"/>
    </row>
    <row r="194" spans="6:6">
      <c r="F194" s="14"/>
    </row>
    <row r="195" spans="6:6">
      <c r="F195" s="14"/>
    </row>
    <row r="196" spans="6:6">
      <c r="F196" s="14"/>
    </row>
    <row r="197" spans="6:6">
      <c r="F197" s="14"/>
    </row>
    <row r="198" spans="6:6">
      <c r="F198" s="14"/>
    </row>
    <row r="199" spans="6:6">
      <c r="F199" s="14"/>
    </row>
    <row r="200" spans="6:6">
      <c r="F200" s="14"/>
    </row>
    <row r="201" spans="6:6">
      <c r="F201" s="14"/>
    </row>
    <row r="202" spans="6:6">
      <c r="F202" s="14"/>
    </row>
    <row r="203" spans="6:6">
      <c r="F203" s="14"/>
    </row>
    <row r="204" spans="6:6">
      <c r="F204" s="14"/>
    </row>
    <row r="205" spans="6:6">
      <c r="F205" s="14"/>
    </row>
    <row r="206" spans="6:6">
      <c r="F206" s="14"/>
    </row>
    <row r="207" spans="6:6">
      <c r="F207" s="14"/>
    </row>
    <row r="208" spans="6:6">
      <c r="F208" s="14"/>
    </row>
    <row r="209" spans="6:6">
      <c r="F209" s="14"/>
    </row>
    <row r="210" spans="6:6">
      <c r="F210" s="14"/>
    </row>
    <row r="211" spans="6:6">
      <c r="F211" s="14"/>
    </row>
    <row r="212" spans="6:6">
      <c r="F212" s="14"/>
    </row>
    <row r="213" spans="6:6">
      <c r="F213" s="14"/>
    </row>
    <row r="214" spans="6:6">
      <c r="F214" s="14"/>
    </row>
    <row r="215" spans="6:6">
      <c r="F215" s="14"/>
    </row>
    <row r="216" spans="6:6">
      <c r="F216" s="14"/>
    </row>
    <row r="217" spans="6:6">
      <c r="F217" s="14"/>
    </row>
    <row r="218" spans="6:6">
      <c r="F218" s="14"/>
    </row>
    <row r="219" spans="6:6">
      <c r="F219" s="14"/>
    </row>
    <row r="220" spans="6:6">
      <c r="F220" s="14"/>
    </row>
    <row r="221" spans="6:6">
      <c r="F221" s="14"/>
    </row>
    <row r="222" spans="6:6">
      <c r="F222" s="14"/>
    </row>
    <row r="223" spans="6:6">
      <c r="F223" s="14"/>
    </row>
    <row r="224" spans="6:6">
      <c r="F224" s="14"/>
    </row>
    <row r="225" spans="6:6">
      <c r="F225" s="14"/>
    </row>
  </sheetData>
  <autoFilter ref="B2:L168">
    <sortState ref="B2:L168">
      <sortCondition ref="E3:E168"/>
      <sortCondition ref="J3:J168" descending="1"/>
    </sortState>
    <extLst/>
  </autoFilter>
  <sortState ref="B3:M225">
    <sortCondition ref="D3:D225"/>
    <sortCondition ref="E3:E225"/>
    <sortCondition ref="J3:J225" descending="1"/>
  </sortState>
  <mergeCells count="1">
    <mergeCell ref="B1:L1"/>
  </mergeCells>
  <pageMargins left="0.251388888888889" right="0.251388888888889" top="0.751388888888889" bottom="0.751388888888889" header="0.298611111111111" footer="0.298611111111111"/>
  <pageSetup paperSize="9" scale="89" orientation="landscape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总成绩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yxm</dc:creator>
  <cp:lastModifiedBy>elvis</cp:lastModifiedBy>
  <dcterms:created xsi:type="dcterms:W3CDTF">2020-09-19T02:41:00Z</dcterms:created>
  <cp:lastPrinted>2020-09-28T11:43:00Z</cp:lastPrinted>
  <dcterms:modified xsi:type="dcterms:W3CDTF">2020-10-12T08:46:06Z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2052-11.1.0.9999</vt:lpwstr>
  </property>
</Properties>
</file>