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540"/>
  </bookViews>
  <sheets>
    <sheet name="Sheet1" sheetId="1" r:id="rId1"/>
  </sheets>
  <calcPr calcId="144525"/>
</workbook>
</file>

<file path=xl/calcChain.xml><?xml version="1.0" encoding="utf-8"?>
<calcChain xmlns="http://schemas.openxmlformats.org/spreadsheetml/2006/main">
  <c r="K4" i="1" l="1"/>
  <c r="I4" i="1"/>
  <c r="L4" i="1" s="1"/>
</calcChain>
</file>

<file path=xl/sharedStrings.xml><?xml version="1.0" encoding="utf-8"?>
<sst xmlns="http://schemas.openxmlformats.org/spreadsheetml/2006/main" count="29" uniqueCount="25">
  <si>
    <t>云岩区2020年边远义务教育阶段学校教师特设岗位计划招聘政审放弃人员及递补第二批进入政审人员名单</t>
  </si>
  <si>
    <t>姓名</t>
  </si>
  <si>
    <t>准考证号</t>
  </si>
  <si>
    <t>性别</t>
  </si>
  <si>
    <t>学校
代码</t>
  </si>
  <si>
    <t>报考学校</t>
  </si>
  <si>
    <t>岗位
代码</t>
  </si>
  <si>
    <t>报考学科</t>
  </si>
  <si>
    <t>笔试成绩</t>
  </si>
  <si>
    <t>笔试百分制成绩*40％</t>
  </si>
  <si>
    <t>面试成绩</t>
  </si>
  <si>
    <t>面试百分制成绩*60％</t>
  </si>
  <si>
    <t>总成绩</t>
  </si>
  <si>
    <t>体检结果</t>
  </si>
  <si>
    <t>备 注</t>
  </si>
  <si>
    <t>田景鹏</t>
  </si>
  <si>
    <t>男</t>
  </si>
  <si>
    <t>安井学校</t>
  </si>
  <si>
    <t>20201402</t>
  </si>
  <si>
    <t>数学</t>
  </si>
  <si>
    <t>合格</t>
  </si>
  <si>
    <t>政审放弃</t>
  </si>
  <si>
    <t>林青青</t>
  </si>
  <si>
    <t>女</t>
  </si>
  <si>
    <t>递补第二批进入政审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</si>
</sst>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00_ "/>
    <numFmt numFmtId="179" formatCode="0.00_);[Red]\(0.00\)"/>
  </numFmts>
  <fonts count="11">
    <font>
      <sz val="11"/>
      <color theme="1"/>
      <name val="宋体"/>
      <charset val="134"/>
      <scheme val="minor"/>
    </font>
    <font>
      <sz val="11"/>
      <name val="宋体"/>
      <charset val="134"/>
      <scheme val="minor"/>
    </font>
    <font>
      <b/>
      <sz val="16"/>
      <name val="宋体"/>
      <charset val="134"/>
      <scheme val="minor"/>
    </font>
    <font>
      <b/>
      <sz val="11"/>
      <name val="黑体"/>
      <charset val="134"/>
    </font>
    <font>
      <b/>
      <sz val="9"/>
      <name val="宋体"/>
      <charset val="134"/>
    </font>
    <font>
      <b/>
      <sz val="10"/>
      <name val="宋体"/>
      <charset val="134"/>
    </font>
    <font>
      <b/>
      <sz val="11"/>
      <name val="宋体"/>
      <charset val="134"/>
      <scheme val="minor"/>
    </font>
    <font>
      <sz val="12"/>
      <name val="宋体"/>
      <charset val="134"/>
    </font>
    <font>
      <sz val="11"/>
      <color indexed="8"/>
      <name val="宋体"/>
      <charset val="134"/>
    </font>
    <font>
      <sz val="11"/>
      <color indexed="8"/>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4">
    <xf numFmtId="0" fontId="0" fillId="0" borderId="0">
      <alignment vertical="center"/>
    </xf>
    <xf numFmtId="0" fontId="9" fillId="0" borderId="0">
      <alignment vertical="center"/>
    </xf>
    <xf numFmtId="0" fontId="8" fillId="0" borderId="0">
      <alignment vertical="center"/>
    </xf>
    <xf numFmtId="0" fontId="7" fillId="0" borderId="0"/>
  </cellStyleXfs>
  <cellXfs count="11">
    <xf numFmtId="0" fontId="0" fillId="0" borderId="0" xfId="0">
      <alignment vertical="center"/>
    </xf>
    <xf numFmtId="0" fontId="1" fillId="2" borderId="0" xfId="0" applyFont="1" applyFill="1">
      <alignment vertical="center"/>
    </xf>
    <xf numFmtId="0" fontId="3" fillId="2" borderId="1" xfId="0" applyFont="1" applyFill="1" applyBorder="1" applyAlignment="1">
      <alignment horizontal="center" vertical="center" wrapText="1"/>
    </xf>
    <xf numFmtId="0" fontId="3" fillId="2" borderId="1" xfId="2" applyFont="1" applyFill="1" applyBorder="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79" fontId="3" fillId="2" borderId="1" xfId="0" applyNumberFormat="1" applyFont="1" applyFill="1" applyBorder="1" applyAlignment="1">
      <alignment horizontal="center" vertical="center"/>
    </xf>
    <xf numFmtId="178" fontId="5" fillId="2" borderId="1" xfId="0" applyNumberFormat="1" applyFont="1" applyFill="1" applyBorder="1" applyAlignment="1">
      <alignment horizontal="center" vertical="center" wrapText="1"/>
    </xf>
    <xf numFmtId="178" fontId="6" fillId="2" borderId="1" xfId="0" applyNumberFormat="1" applyFont="1" applyFill="1" applyBorder="1" applyAlignment="1">
      <alignment horizontal="center" vertical="center"/>
    </xf>
    <xf numFmtId="0" fontId="2" fillId="2" borderId="0" xfId="0" applyFont="1" applyFill="1" applyAlignment="1">
      <alignment horizontal="center" vertical="center"/>
    </xf>
    <xf numFmtId="0" fontId="1" fillId="2" borderId="2" xfId="0" applyFont="1" applyFill="1" applyBorder="1" applyAlignment="1">
      <alignment horizontal="center" vertical="center" wrapText="1"/>
    </xf>
  </cellXfs>
  <cellStyles count="4">
    <cellStyle name="常规" xfId="0" builtinId="0"/>
    <cellStyle name="常规 10" xfId="1"/>
    <cellStyle name="常规 2" xfId="2"/>
    <cellStyle name="常规 4" xfId="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
  <sheetViews>
    <sheetView tabSelected="1" workbookViewId="0">
      <selection activeCell="M15" sqref="M15"/>
    </sheetView>
  </sheetViews>
  <sheetFormatPr defaultColWidth="9" defaultRowHeight="13.5"/>
  <cols>
    <col min="1" max="1" width="9" style="1"/>
    <col min="2" max="2" width="12" style="1" customWidth="1"/>
    <col min="3" max="4" width="9" style="1"/>
    <col min="5" max="5" width="11.75" style="1" customWidth="1"/>
    <col min="6" max="13" width="9" style="1"/>
    <col min="14" max="14" width="18.75" style="1" customWidth="1"/>
    <col min="15" max="16384" width="9" style="1"/>
  </cols>
  <sheetData>
    <row r="1" spans="1:15" ht="54" customHeight="1">
      <c r="A1" s="9" t="s">
        <v>0</v>
      </c>
      <c r="B1" s="9"/>
      <c r="C1" s="9"/>
      <c r="D1" s="9"/>
      <c r="E1" s="9"/>
      <c r="F1" s="9"/>
      <c r="G1" s="9"/>
      <c r="H1" s="9"/>
      <c r="I1" s="9"/>
      <c r="J1" s="9"/>
      <c r="K1" s="9"/>
      <c r="L1" s="9"/>
      <c r="M1" s="9"/>
      <c r="N1" s="9"/>
    </row>
    <row r="2" spans="1:15" ht="48" customHeight="1">
      <c r="A2" s="2" t="s">
        <v>1</v>
      </c>
      <c r="B2" s="3" t="s">
        <v>2</v>
      </c>
      <c r="C2" s="2" t="s">
        <v>3</v>
      </c>
      <c r="D2" s="2" t="s">
        <v>4</v>
      </c>
      <c r="E2" s="2" t="s">
        <v>5</v>
      </c>
      <c r="F2" s="2" t="s">
        <v>6</v>
      </c>
      <c r="G2" s="2" t="s">
        <v>7</v>
      </c>
      <c r="H2" s="3" t="s">
        <v>8</v>
      </c>
      <c r="I2" s="5" t="s">
        <v>9</v>
      </c>
      <c r="J2" s="6" t="s">
        <v>10</v>
      </c>
      <c r="K2" s="7" t="s">
        <v>11</v>
      </c>
      <c r="L2" s="8" t="s">
        <v>12</v>
      </c>
      <c r="M2" s="8" t="s">
        <v>13</v>
      </c>
      <c r="N2" s="8" t="s">
        <v>14</v>
      </c>
    </row>
    <row r="3" spans="1:15" ht="48" customHeight="1">
      <c r="A3" s="4" t="s">
        <v>15</v>
      </c>
      <c r="B3" s="4">
        <v>2020010344</v>
      </c>
      <c r="C3" s="4" t="s">
        <v>16</v>
      </c>
      <c r="D3" s="4">
        <v>200306</v>
      </c>
      <c r="E3" s="4" t="s">
        <v>17</v>
      </c>
      <c r="F3" s="4" t="s">
        <v>18</v>
      </c>
      <c r="G3" s="4" t="s">
        <v>19</v>
      </c>
      <c r="H3" s="4">
        <v>53</v>
      </c>
      <c r="I3" s="4">
        <v>21.2</v>
      </c>
      <c r="J3" s="4">
        <v>79.400000000000006</v>
      </c>
      <c r="K3" s="4">
        <v>47.64</v>
      </c>
      <c r="L3" s="4">
        <v>68.84</v>
      </c>
      <c r="M3" s="4" t="s">
        <v>20</v>
      </c>
      <c r="N3" s="4" t="s">
        <v>21</v>
      </c>
      <c r="O3" s="10"/>
    </row>
    <row r="4" spans="1:15" ht="48" customHeight="1">
      <c r="A4" s="4" t="s">
        <v>22</v>
      </c>
      <c r="B4" s="4">
        <v>2020010333</v>
      </c>
      <c r="C4" s="4" t="s">
        <v>23</v>
      </c>
      <c r="D4" s="4">
        <v>200306</v>
      </c>
      <c r="E4" s="4" t="s">
        <v>17</v>
      </c>
      <c r="F4" s="4" t="s">
        <v>18</v>
      </c>
      <c r="G4" s="4" t="s">
        <v>19</v>
      </c>
      <c r="H4" s="4">
        <v>56</v>
      </c>
      <c r="I4" s="4">
        <f>H4*0.4</f>
        <v>22.400000000000002</v>
      </c>
      <c r="J4" s="4">
        <v>75.2</v>
      </c>
      <c r="K4" s="4">
        <f>J4*0.6</f>
        <v>45.12</v>
      </c>
      <c r="L4" s="4">
        <f>I4+K4</f>
        <v>67.52</v>
      </c>
      <c r="M4" s="4" t="s">
        <v>20</v>
      </c>
      <c r="N4" s="4" t="s">
        <v>24</v>
      </c>
      <c r="O4" s="10"/>
    </row>
  </sheetData>
  <mergeCells count="1">
    <mergeCell ref="A1:N1"/>
  </mergeCells>
  <phoneticPr fontId="10" type="noConversion"/>
  <pageMargins left="0.75" right="0.75" top="1" bottom="1" header="0.5" footer="0.5"/>
  <pageSetup paperSize="9" scale="9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MSI</cp:lastModifiedBy>
  <dcterms:created xsi:type="dcterms:W3CDTF">2020-08-22T08:39:00Z</dcterms:created>
  <dcterms:modified xsi:type="dcterms:W3CDTF">2020-09-07T06:16:51Z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2052-11.1.0.9926</vt:lpwstr>
  </property>
</Properties>
</file>