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0"/>
  </bookViews>
  <sheets>
    <sheet name="黔南州 (含硕师)" sheetId="1" r:id="rId1"/>
  </sheets>
  <definedNames>
    <definedName name="_xlnm._FilterDatabase" localSheetId="0" hidden="1">'黔南州 (含硕师)'!$A$4:$AA$28</definedName>
  </definedNames>
  <calcPr fullCalcOnLoad="1"/>
</workbook>
</file>

<file path=xl/sharedStrings.xml><?xml version="1.0" encoding="utf-8"?>
<sst xmlns="http://schemas.openxmlformats.org/spreadsheetml/2006/main" count="92" uniqueCount="60">
  <si>
    <t>附表1：</t>
  </si>
  <si>
    <t>黔南州2020年“特岗计划”教师招聘计划表（含“硕师计划”人员）</t>
  </si>
  <si>
    <t>序号</t>
  </si>
  <si>
    <t>县名</t>
  </si>
  <si>
    <t>中央“特岗计划”教师招聘计划数总计</t>
  </si>
  <si>
    <t>学段</t>
  </si>
  <si>
    <t>中央“特岗计划”教师招聘计划数</t>
  </si>
  <si>
    <t>“硕师计划”人员学科岗位</t>
  </si>
  <si>
    <t>地方“特岗计划”教师招聘计划</t>
  </si>
  <si>
    <t>国家与县计划的
比例（不得低于8:2）</t>
  </si>
  <si>
    <t>设岗县类型</t>
  </si>
  <si>
    <t>备注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</si>
  <si>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</si>
  <si>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</si>
  <si>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</si>
  <si>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</si>
  <si>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</si>
  <si>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</si>
  <si>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</si>
  <si>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</si>
  <si>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</si>
  <si>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</si>
  <si>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</si>
  <si>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</si>
  <si>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</si>
  <si>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</si>
  <si>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</si>
  <si>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</si>
  <si>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综合</t>
  </si>
  <si>
    <t>其他</t>
  </si>
  <si>
    <t>幼儿园（含综合）</t>
  </si>
  <si>
    <t>都匀市</t>
  </si>
  <si>
    <t>初中</t>
  </si>
  <si>
    <t>16(含综合3)</t>
  </si>
  <si>
    <t>8：2</t>
  </si>
  <si>
    <t>小学</t>
  </si>
  <si>
    <t>福泉市</t>
  </si>
  <si>
    <t>10（含综合1）</t>
  </si>
  <si>
    <t>瓮安县</t>
  </si>
  <si>
    <t>14（含综合1）</t>
  </si>
  <si>
    <t>贵定县</t>
  </si>
  <si>
    <t>12（含综合1）</t>
  </si>
  <si>
    <t>独山县</t>
  </si>
  <si>
    <t>4（含综合1）</t>
  </si>
  <si>
    <t>惠水县</t>
  </si>
  <si>
    <t>龙里县</t>
  </si>
  <si>
    <t>28（含综合3）</t>
  </si>
  <si>
    <t>长顺县</t>
  </si>
  <si>
    <t>1（语文） 1（数学）</t>
  </si>
  <si>
    <t>26(含综合2）</t>
  </si>
  <si>
    <t>8:2</t>
  </si>
  <si>
    <t>荔波县</t>
  </si>
  <si>
    <t>1（数学）</t>
  </si>
  <si>
    <t>5(含综合2）</t>
  </si>
  <si>
    <t>三都县</t>
  </si>
  <si>
    <t>1、4</t>
  </si>
  <si>
    <t>罗甸县</t>
  </si>
  <si>
    <t>50(含综合5）</t>
  </si>
  <si>
    <t>6：2</t>
  </si>
  <si>
    <t>黔南州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</si>
</sst>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b/>
      <sz val="18"/>
      <name val="宋体"/>
      <family val="0"/>
    </font>
    <font>
      <sz val="22"/>
      <name val="黑体"/>
      <family val="3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1"/>
      <name val="Calibri"/>
      <family val="0"/>
    </font>
    <font>
      <b/>
      <sz val="1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45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176" fontId="4" fillId="33" borderId="9" xfId="0" applyNumberFormat="1" applyFont="1" applyFill="1" applyBorder="1" applyAlignment="1">
      <alignment horizontal="center" vertical="center"/>
    </xf>
    <xf numFmtId="176" fontId="4" fillId="33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8"/>
  <sheetViews>
    <sheetView tabSelected="1" view="pageBreakPreview" zoomScale="85" zoomScaleNormal="80" zoomScaleSheetLayoutView="85" workbookViewId="0" topLeftCell="E4">
      <selection activeCell="AA27" sqref="AA27:AA28"/>
    </sheetView>
  </sheetViews>
  <sheetFormatPr defaultColWidth="9.00390625" defaultRowHeight="14.25"/>
  <cols>
    <col min="1" max="1" width="5.75390625" style="1" customWidth="1"/>
    <col min="2" max="2" width="11.875" style="2" customWidth="1"/>
    <col min="3" max="22" width="9.00390625" style="1" customWidth="1"/>
    <col min="23" max="23" width="10.00390625" style="3" customWidth="1"/>
    <col min="24" max="24" width="14.875" style="4" customWidth="1"/>
    <col min="25" max="25" width="9.00390625" style="1" hidden="1" customWidth="1"/>
    <col min="26" max="26" width="7.00390625" style="1" hidden="1" customWidth="1"/>
    <col min="27" max="27" width="18.875" style="1" customWidth="1"/>
    <col min="28" max="16384" width="9.00390625" style="1" customWidth="1"/>
  </cols>
  <sheetData>
    <row r="1" ht="31.5" customHeight="1">
      <c r="A1" s="5" t="s">
        <v>0</v>
      </c>
    </row>
    <row r="2" spans="1:27" ht="31.5" customHeight="1">
      <c r="A2" s="6" t="s">
        <v>1</v>
      </c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20"/>
      <c r="Y2" s="6"/>
      <c r="Z2" s="6"/>
      <c r="AA2" s="6"/>
    </row>
    <row r="3" spans="1:27" ht="60" customHeight="1">
      <c r="A3" s="8" t="s">
        <v>2</v>
      </c>
      <c r="B3" s="9" t="s">
        <v>3</v>
      </c>
      <c r="C3" s="8" t="s">
        <v>4</v>
      </c>
      <c r="D3" s="9" t="s">
        <v>5</v>
      </c>
      <c r="E3" s="9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21" t="s">
        <v>7</v>
      </c>
      <c r="X3" s="8" t="s">
        <v>8</v>
      </c>
      <c r="Y3" s="8" t="s">
        <v>9</v>
      </c>
      <c r="Z3" s="10" t="s">
        <v>10</v>
      </c>
      <c r="AA3" s="9" t="s">
        <v>11</v>
      </c>
    </row>
    <row r="4" spans="1:27" ht="30" customHeight="1">
      <c r="A4" s="10"/>
      <c r="B4" s="11"/>
      <c r="C4" s="10"/>
      <c r="D4" s="11"/>
      <c r="E4" s="11" t="s">
        <v>12</v>
      </c>
      <c r="F4" s="12" t="s">
        <v>13</v>
      </c>
      <c r="G4" s="12" t="s">
        <v>14</v>
      </c>
      <c r="H4" s="12" t="s">
        <v>15</v>
      </c>
      <c r="I4" s="12" t="s">
        <v>16</v>
      </c>
      <c r="J4" s="12" t="s">
        <v>17</v>
      </c>
      <c r="K4" s="12" t="s">
        <v>18</v>
      </c>
      <c r="L4" s="12" t="s">
        <v>19</v>
      </c>
      <c r="M4" s="12" t="s">
        <v>20</v>
      </c>
      <c r="N4" s="12" t="s">
        <v>21</v>
      </c>
      <c r="O4" s="12" t="s">
        <v>22</v>
      </c>
      <c r="P4" s="12" t="s">
        <v>23</v>
      </c>
      <c r="Q4" s="12" t="s">
        <v>24</v>
      </c>
      <c r="R4" s="12" t="s">
        <v>25</v>
      </c>
      <c r="S4" s="12" t="s">
        <v>26</v>
      </c>
      <c r="T4" s="12" t="s">
        <v>27</v>
      </c>
      <c r="U4" s="22" t="s">
        <v>28</v>
      </c>
      <c r="V4" s="12" t="s">
        <v>29</v>
      </c>
      <c r="W4" s="23"/>
      <c r="X4" s="10" t="s">
        <v>30</v>
      </c>
      <c r="Y4" s="10"/>
      <c r="Z4" s="28"/>
      <c r="AA4" s="11"/>
    </row>
    <row r="5" spans="1:27" ht="18" customHeight="1">
      <c r="A5" s="13">
        <v>1</v>
      </c>
      <c r="B5" s="13" t="s">
        <v>31</v>
      </c>
      <c r="C5" s="14">
        <f>SUM(E5:E6)</f>
        <v>64</v>
      </c>
      <c r="D5" s="15" t="s">
        <v>32</v>
      </c>
      <c r="E5" s="15"/>
      <c r="F5" s="16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6"/>
      <c r="V5" s="15"/>
      <c r="W5" s="14"/>
      <c r="X5" s="15" t="s">
        <v>33</v>
      </c>
      <c r="Y5" s="29" t="s">
        <v>34</v>
      </c>
      <c r="Z5" s="30">
        <v>3</v>
      </c>
      <c r="AA5" s="13"/>
    </row>
    <row r="6" spans="1:27" ht="18" customHeight="1">
      <c r="A6" s="13"/>
      <c r="B6" s="13"/>
      <c r="C6" s="14"/>
      <c r="D6" s="15" t="s">
        <v>35</v>
      </c>
      <c r="E6" s="15">
        <f aca="true" t="shared" si="0" ref="E5:E18">SUM(F6:V6)</f>
        <v>64</v>
      </c>
      <c r="F6" s="16">
        <v>27</v>
      </c>
      <c r="G6" s="15">
        <v>20</v>
      </c>
      <c r="H6" s="15"/>
      <c r="I6" s="15"/>
      <c r="J6" s="15"/>
      <c r="K6" s="15"/>
      <c r="L6" s="15"/>
      <c r="M6" s="15"/>
      <c r="N6" s="15"/>
      <c r="O6" s="15"/>
      <c r="P6" s="15">
        <v>3</v>
      </c>
      <c r="Q6" s="15">
        <v>2</v>
      </c>
      <c r="R6" s="15"/>
      <c r="S6" s="15">
        <v>3</v>
      </c>
      <c r="T6" s="15">
        <v>4</v>
      </c>
      <c r="U6" s="16">
        <v>5</v>
      </c>
      <c r="V6" s="15"/>
      <c r="W6" s="14"/>
      <c r="X6" s="15"/>
      <c r="Y6" s="29"/>
      <c r="Z6" s="31"/>
      <c r="AA6" s="13"/>
    </row>
    <row r="7" spans="1:27" ht="18" customHeight="1">
      <c r="A7" s="13">
        <v>2</v>
      </c>
      <c r="B7" s="13" t="s">
        <v>36</v>
      </c>
      <c r="C7" s="14">
        <f>SUM(E7:E8)</f>
        <v>40</v>
      </c>
      <c r="D7" s="15" t="s">
        <v>32</v>
      </c>
      <c r="E7" s="15">
        <f t="shared" si="0"/>
        <v>9</v>
      </c>
      <c r="F7" s="16">
        <v>2</v>
      </c>
      <c r="G7" s="15">
        <v>3</v>
      </c>
      <c r="H7" s="15">
        <v>3</v>
      </c>
      <c r="I7" s="15"/>
      <c r="J7" s="15"/>
      <c r="K7" s="15"/>
      <c r="L7" s="15"/>
      <c r="M7" s="15"/>
      <c r="N7" s="15"/>
      <c r="O7" s="15"/>
      <c r="P7" s="15">
        <v>1</v>
      </c>
      <c r="Q7" s="15"/>
      <c r="R7" s="15"/>
      <c r="S7" s="15"/>
      <c r="T7" s="15"/>
      <c r="U7" s="16"/>
      <c r="V7" s="15"/>
      <c r="W7" s="14"/>
      <c r="X7" s="15" t="s">
        <v>37</v>
      </c>
      <c r="Y7" s="29" t="s">
        <v>34</v>
      </c>
      <c r="Z7" s="30">
        <v>3</v>
      </c>
      <c r="AA7" s="13"/>
    </row>
    <row r="8" spans="1:27" ht="18" customHeight="1">
      <c r="A8" s="13"/>
      <c r="B8" s="13"/>
      <c r="C8" s="14"/>
      <c r="D8" s="15" t="s">
        <v>35</v>
      </c>
      <c r="E8" s="15">
        <f t="shared" si="0"/>
        <v>31</v>
      </c>
      <c r="F8" s="16">
        <v>5</v>
      </c>
      <c r="G8" s="15">
        <v>4</v>
      </c>
      <c r="H8" s="15">
        <v>5</v>
      </c>
      <c r="I8" s="15"/>
      <c r="J8" s="15"/>
      <c r="K8" s="15"/>
      <c r="L8" s="15"/>
      <c r="M8" s="15"/>
      <c r="N8" s="15">
        <v>1</v>
      </c>
      <c r="O8" s="15">
        <v>4</v>
      </c>
      <c r="P8" s="15">
        <v>4</v>
      </c>
      <c r="Q8" s="15">
        <v>5</v>
      </c>
      <c r="R8" s="15">
        <v>1</v>
      </c>
      <c r="S8" s="15"/>
      <c r="T8" s="15"/>
      <c r="U8" s="16">
        <v>2</v>
      </c>
      <c r="V8" s="15"/>
      <c r="W8" s="14"/>
      <c r="X8" s="15"/>
      <c r="Y8" s="29"/>
      <c r="Z8" s="31"/>
      <c r="AA8" s="13"/>
    </row>
    <row r="9" spans="1:27" ht="18" customHeight="1">
      <c r="A9" s="13">
        <v>3</v>
      </c>
      <c r="B9" s="13" t="s">
        <v>38</v>
      </c>
      <c r="C9" s="14">
        <f>SUM(E9:E10)</f>
        <v>56</v>
      </c>
      <c r="D9" s="15" t="s">
        <v>32</v>
      </c>
      <c r="E9" s="15">
        <f t="shared" si="0"/>
        <v>12</v>
      </c>
      <c r="F9" s="16">
        <v>1</v>
      </c>
      <c r="G9" s="15">
        <v>1</v>
      </c>
      <c r="H9" s="15"/>
      <c r="I9" s="15">
        <v>2</v>
      </c>
      <c r="J9" s="15"/>
      <c r="K9" s="15"/>
      <c r="L9" s="15"/>
      <c r="M9" s="15">
        <v>2</v>
      </c>
      <c r="N9" s="15">
        <v>1</v>
      </c>
      <c r="O9" s="15">
        <v>1</v>
      </c>
      <c r="P9" s="15"/>
      <c r="Q9" s="15"/>
      <c r="R9" s="15">
        <v>1</v>
      </c>
      <c r="S9" s="15"/>
      <c r="T9" s="15">
        <v>2</v>
      </c>
      <c r="U9" s="16">
        <v>1</v>
      </c>
      <c r="V9" s="15"/>
      <c r="W9" s="14"/>
      <c r="X9" s="15" t="s">
        <v>39</v>
      </c>
      <c r="Y9" s="29" t="s">
        <v>34</v>
      </c>
      <c r="Z9" s="30">
        <v>1</v>
      </c>
      <c r="AA9" s="13"/>
    </row>
    <row r="10" spans="1:27" ht="18" customHeight="1">
      <c r="A10" s="13"/>
      <c r="B10" s="13"/>
      <c r="C10" s="14"/>
      <c r="D10" s="15" t="s">
        <v>35</v>
      </c>
      <c r="E10" s="15">
        <f t="shared" si="0"/>
        <v>44</v>
      </c>
      <c r="F10" s="16">
        <v>13</v>
      </c>
      <c r="G10" s="15">
        <v>7</v>
      </c>
      <c r="H10" s="15">
        <v>1</v>
      </c>
      <c r="I10" s="15"/>
      <c r="J10" s="15"/>
      <c r="K10" s="15"/>
      <c r="L10" s="15"/>
      <c r="M10" s="15"/>
      <c r="N10" s="15">
        <v>1</v>
      </c>
      <c r="O10" s="15">
        <v>2</v>
      </c>
      <c r="P10" s="15">
        <v>5</v>
      </c>
      <c r="Q10" s="15">
        <v>4</v>
      </c>
      <c r="R10" s="15">
        <v>2</v>
      </c>
      <c r="S10" s="15">
        <v>7</v>
      </c>
      <c r="T10" s="15">
        <v>1</v>
      </c>
      <c r="U10" s="16">
        <v>1</v>
      </c>
      <c r="V10" s="15"/>
      <c r="W10" s="14"/>
      <c r="X10" s="15"/>
      <c r="Y10" s="29"/>
      <c r="Z10" s="31"/>
      <c r="AA10" s="13"/>
    </row>
    <row r="11" spans="1:27" ht="18" customHeight="1">
      <c r="A11" s="13">
        <v>4</v>
      </c>
      <c r="B11" s="13" t="s">
        <v>40</v>
      </c>
      <c r="C11" s="14">
        <f>SUM(E11:E12)</f>
        <v>48</v>
      </c>
      <c r="D11" s="15" t="s">
        <v>32</v>
      </c>
      <c r="E11" s="15">
        <f t="shared" si="0"/>
        <v>10</v>
      </c>
      <c r="F11" s="17"/>
      <c r="G11" s="17"/>
      <c r="H11" s="17"/>
      <c r="I11" s="17"/>
      <c r="J11" s="17"/>
      <c r="K11" s="17"/>
      <c r="L11" s="17"/>
      <c r="M11" s="17"/>
      <c r="N11" s="17"/>
      <c r="O11" s="17">
        <v>5</v>
      </c>
      <c r="P11" s="17"/>
      <c r="Q11" s="17">
        <v>4</v>
      </c>
      <c r="R11" s="17"/>
      <c r="S11" s="17"/>
      <c r="T11" s="17"/>
      <c r="U11" s="17">
        <v>1</v>
      </c>
      <c r="V11" s="17"/>
      <c r="W11" s="14"/>
      <c r="X11" s="24" t="s">
        <v>41</v>
      </c>
      <c r="Y11" s="29" t="s">
        <v>34</v>
      </c>
      <c r="Z11" s="30">
        <v>1</v>
      </c>
      <c r="AA11" s="13"/>
    </row>
    <row r="12" spans="1:27" ht="18" customHeight="1">
      <c r="A12" s="13"/>
      <c r="B12" s="13"/>
      <c r="C12" s="14"/>
      <c r="D12" s="15" t="s">
        <v>35</v>
      </c>
      <c r="E12" s="15">
        <f t="shared" si="0"/>
        <v>38</v>
      </c>
      <c r="F12" s="18">
        <v>8</v>
      </c>
      <c r="G12" s="18"/>
      <c r="H12" s="18">
        <v>5</v>
      </c>
      <c r="I12" s="18"/>
      <c r="J12" s="18"/>
      <c r="K12" s="18"/>
      <c r="L12" s="18"/>
      <c r="M12" s="18"/>
      <c r="N12" s="18"/>
      <c r="O12" s="18">
        <v>10</v>
      </c>
      <c r="P12" s="18">
        <v>5</v>
      </c>
      <c r="Q12" s="18">
        <v>9</v>
      </c>
      <c r="R12" s="18"/>
      <c r="S12" s="18"/>
      <c r="T12" s="18"/>
      <c r="U12" s="18">
        <v>1</v>
      </c>
      <c r="V12" s="18"/>
      <c r="W12" s="14"/>
      <c r="X12" s="24"/>
      <c r="Y12" s="29"/>
      <c r="Z12" s="31"/>
      <c r="AA12" s="13"/>
    </row>
    <row r="13" spans="1:27" ht="18" customHeight="1">
      <c r="A13" s="13">
        <v>5</v>
      </c>
      <c r="B13" s="13" t="s">
        <v>42</v>
      </c>
      <c r="C13" s="14">
        <f>SUM(E13:E14)</f>
        <v>16</v>
      </c>
      <c r="D13" s="15" t="s">
        <v>32</v>
      </c>
      <c r="E13" s="15"/>
      <c r="F13" s="16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6"/>
      <c r="V13" s="15"/>
      <c r="W13" s="14"/>
      <c r="X13" s="15" t="s">
        <v>43</v>
      </c>
      <c r="Y13" s="29" t="s">
        <v>34</v>
      </c>
      <c r="Z13" s="30">
        <v>1</v>
      </c>
      <c r="AA13" s="13"/>
    </row>
    <row r="14" spans="1:27" ht="18" customHeight="1">
      <c r="A14" s="13"/>
      <c r="B14" s="13"/>
      <c r="C14" s="14"/>
      <c r="D14" s="15" t="s">
        <v>35</v>
      </c>
      <c r="E14" s="15">
        <f t="shared" si="0"/>
        <v>16</v>
      </c>
      <c r="F14" s="16"/>
      <c r="G14" s="15"/>
      <c r="H14" s="15">
        <v>5</v>
      </c>
      <c r="I14" s="15"/>
      <c r="J14" s="15"/>
      <c r="K14" s="15"/>
      <c r="L14" s="15"/>
      <c r="M14" s="15"/>
      <c r="N14" s="15"/>
      <c r="O14" s="15">
        <v>4</v>
      </c>
      <c r="P14" s="15">
        <v>2</v>
      </c>
      <c r="Q14" s="15">
        <v>2</v>
      </c>
      <c r="R14" s="15">
        <v>2</v>
      </c>
      <c r="S14" s="15"/>
      <c r="T14" s="15"/>
      <c r="U14" s="16">
        <v>1</v>
      </c>
      <c r="V14" s="15"/>
      <c r="W14" s="14"/>
      <c r="X14" s="15"/>
      <c r="Y14" s="29"/>
      <c r="Z14" s="31"/>
      <c r="AA14" s="13"/>
    </row>
    <row r="15" spans="1:27" ht="18" customHeight="1">
      <c r="A15" s="13">
        <v>6</v>
      </c>
      <c r="B15" s="13" t="s">
        <v>44</v>
      </c>
      <c r="C15" s="14">
        <f>SUM(E15:E16)</f>
        <v>56</v>
      </c>
      <c r="D15" s="15" t="s">
        <v>32</v>
      </c>
      <c r="E15" s="15"/>
      <c r="F15" s="16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6"/>
      <c r="V15" s="15"/>
      <c r="W15" s="14"/>
      <c r="X15" s="15" t="s">
        <v>39</v>
      </c>
      <c r="Y15" s="29" t="s">
        <v>34</v>
      </c>
      <c r="Z15" s="30">
        <v>3</v>
      </c>
      <c r="AA15" s="13"/>
    </row>
    <row r="16" spans="1:27" ht="18" customHeight="1">
      <c r="A16" s="13"/>
      <c r="B16" s="13"/>
      <c r="C16" s="14"/>
      <c r="D16" s="15" t="s">
        <v>35</v>
      </c>
      <c r="E16" s="15">
        <f t="shared" si="0"/>
        <v>56</v>
      </c>
      <c r="F16" s="16">
        <v>11</v>
      </c>
      <c r="G16" s="15">
        <v>13</v>
      </c>
      <c r="H16" s="15">
        <v>7</v>
      </c>
      <c r="I16" s="15"/>
      <c r="J16" s="15"/>
      <c r="K16" s="15"/>
      <c r="L16" s="15"/>
      <c r="M16" s="15"/>
      <c r="N16" s="15"/>
      <c r="O16" s="15">
        <v>4</v>
      </c>
      <c r="P16" s="15">
        <v>5</v>
      </c>
      <c r="Q16" s="15">
        <v>3</v>
      </c>
      <c r="R16" s="15">
        <v>4</v>
      </c>
      <c r="S16" s="15">
        <v>5</v>
      </c>
      <c r="T16" s="15">
        <v>2</v>
      </c>
      <c r="U16" s="16">
        <v>2</v>
      </c>
      <c r="V16" s="15"/>
      <c r="W16" s="14"/>
      <c r="X16" s="15"/>
      <c r="Y16" s="29"/>
      <c r="Z16" s="31"/>
      <c r="AA16" s="13"/>
    </row>
    <row r="17" spans="1:27" ht="18" customHeight="1">
      <c r="A17" s="13">
        <v>7</v>
      </c>
      <c r="B17" s="13" t="s">
        <v>45</v>
      </c>
      <c r="C17" s="14">
        <f>SUM(E17:E18)</f>
        <v>112</v>
      </c>
      <c r="D17" s="15" t="s">
        <v>32</v>
      </c>
      <c r="E17" s="15">
        <f t="shared" si="0"/>
        <v>43</v>
      </c>
      <c r="F17" s="16">
        <v>9</v>
      </c>
      <c r="G17" s="15">
        <v>8</v>
      </c>
      <c r="H17" s="15">
        <v>3</v>
      </c>
      <c r="I17" s="15">
        <v>2</v>
      </c>
      <c r="J17" s="15">
        <v>2</v>
      </c>
      <c r="K17" s="15">
        <v>2</v>
      </c>
      <c r="L17" s="15">
        <v>3</v>
      </c>
      <c r="M17" s="15">
        <v>2</v>
      </c>
      <c r="N17" s="15">
        <v>4</v>
      </c>
      <c r="O17" s="15"/>
      <c r="P17" s="15">
        <v>3</v>
      </c>
      <c r="Q17" s="15">
        <v>2</v>
      </c>
      <c r="R17" s="15">
        <v>3</v>
      </c>
      <c r="S17" s="15"/>
      <c r="T17" s="15"/>
      <c r="U17" s="16"/>
      <c r="V17" s="15"/>
      <c r="W17" s="14"/>
      <c r="X17" s="15" t="s">
        <v>46</v>
      </c>
      <c r="Y17" s="29" t="s">
        <v>34</v>
      </c>
      <c r="Z17" s="30">
        <v>1</v>
      </c>
      <c r="AA17" s="13"/>
    </row>
    <row r="18" spans="1:27" ht="18" customHeight="1">
      <c r="A18" s="13"/>
      <c r="B18" s="13"/>
      <c r="C18" s="14"/>
      <c r="D18" s="15" t="s">
        <v>35</v>
      </c>
      <c r="E18" s="15">
        <f t="shared" si="0"/>
        <v>69</v>
      </c>
      <c r="F18" s="16">
        <v>18</v>
      </c>
      <c r="G18" s="15">
        <v>17</v>
      </c>
      <c r="H18" s="15">
        <v>13</v>
      </c>
      <c r="I18" s="15"/>
      <c r="J18" s="15"/>
      <c r="K18" s="15"/>
      <c r="L18" s="15"/>
      <c r="M18" s="15"/>
      <c r="N18" s="15"/>
      <c r="O18" s="15">
        <v>3</v>
      </c>
      <c r="P18" s="15">
        <v>4</v>
      </c>
      <c r="Q18" s="15">
        <v>3</v>
      </c>
      <c r="R18" s="15">
        <v>1</v>
      </c>
      <c r="S18" s="15">
        <v>7</v>
      </c>
      <c r="T18" s="15"/>
      <c r="U18" s="16">
        <v>3</v>
      </c>
      <c r="V18" s="15"/>
      <c r="W18" s="14"/>
      <c r="X18" s="15"/>
      <c r="Y18" s="29"/>
      <c r="Z18" s="31"/>
      <c r="AA18" s="13"/>
    </row>
    <row r="19" spans="1:27" ht="30.75" customHeight="1">
      <c r="A19" s="13">
        <v>8</v>
      </c>
      <c r="B19" s="13" t="s">
        <v>47</v>
      </c>
      <c r="C19" s="14">
        <f>SUM(E19:E20)</f>
        <v>104</v>
      </c>
      <c r="D19" s="15" t="s">
        <v>32</v>
      </c>
      <c r="E19" s="15">
        <v>13</v>
      </c>
      <c r="F19" s="16">
        <v>1</v>
      </c>
      <c r="G19" s="15">
        <v>1</v>
      </c>
      <c r="H19" s="15">
        <v>2</v>
      </c>
      <c r="I19" s="15">
        <v>2</v>
      </c>
      <c r="J19" s="15">
        <v>2</v>
      </c>
      <c r="K19" s="15">
        <v>1</v>
      </c>
      <c r="L19" s="15"/>
      <c r="M19" s="15">
        <v>2</v>
      </c>
      <c r="N19" s="15"/>
      <c r="O19" s="15"/>
      <c r="P19" s="15"/>
      <c r="Q19" s="15"/>
      <c r="R19" s="15"/>
      <c r="S19" s="15"/>
      <c r="T19" s="15"/>
      <c r="U19" s="16"/>
      <c r="V19" s="15"/>
      <c r="W19" s="15" t="s">
        <v>48</v>
      </c>
      <c r="X19" s="15" t="s">
        <v>49</v>
      </c>
      <c r="Y19" s="29" t="s">
        <v>50</v>
      </c>
      <c r="Z19" s="30">
        <v>2</v>
      </c>
      <c r="AA19" s="13"/>
    </row>
    <row r="20" spans="1:27" ht="18" customHeight="1">
      <c r="A20" s="13"/>
      <c r="B20" s="13"/>
      <c r="C20" s="14"/>
      <c r="D20" s="15" t="s">
        <v>35</v>
      </c>
      <c r="E20" s="15">
        <f aca="true" t="shared" si="1" ref="E20:E26">SUM(F20:V20)</f>
        <v>91</v>
      </c>
      <c r="F20" s="16">
        <v>25</v>
      </c>
      <c r="G20" s="15">
        <v>21</v>
      </c>
      <c r="H20" s="15">
        <v>15</v>
      </c>
      <c r="I20" s="15"/>
      <c r="J20" s="15"/>
      <c r="K20" s="15"/>
      <c r="L20" s="15"/>
      <c r="M20" s="15"/>
      <c r="N20" s="15"/>
      <c r="O20" s="15">
        <v>8</v>
      </c>
      <c r="P20" s="15">
        <v>9</v>
      </c>
      <c r="Q20" s="15">
        <v>4</v>
      </c>
      <c r="R20" s="15"/>
      <c r="S20" s="15">
        <v>6</v>
      </c>
      <c r="T20" s="15"/>
      <c r="U20" s="16">
        <v>3</v>
      </c>
      <c r="V20" s="15"/>
      <c r="W20" s="14"/>
      <c r="X20" s="15"/>
      <c r="Y20" s="29"/>
      <c r="Z20" s="31"/>
      <c r="AA20" s="13"/>
    </row>
    <row r="21" spans="1:27" ht="18" customHeight="1">
      <c r="A21" s="13">
        <v>9</v>
      </c>
      <c r="B21" s="13" t="s">
        <v>51</v>
      </c>
      <c r="C21" s="14">
        <f>SUM(E21:E22)</f>
        <v>20</v>
      </c>
      <c r="D21" s="15" t="s">
        <v>32</v>
      </c>
      <c r="E21" s="15">
        <v>4</v>
      </c>
      <c r="F21" s="16"/>
      <c r="G21" s="15"/>
      <c r="H21" s="15">
        <v>1</v>
      </c>
      <c r="I21" s="15">
        <v>1</v>
      </c>
      <c r="J21" s="15"/>
      <c r="K21" s="15"/>
      <c r="L21" s="15">
        <v>1</v>
      </c>
      <c r="M21" s="15"/>
      <c r="N21" s="15"/>
      <c r="O21" s="15"/>
      <c r="P21" s="15"/>
      <c r="Q21" s="15"/>
      <c r="R21" s="15"/>
      <c r="S21" s="15"/>
      <c r="T21" s="15"/>
      <c r="U21" s="16"/>
      <c r="V21" s="15"/>
      <c r="W21" s="14" t="s">
        <v>52</v>
      </c>
      <c r="X21" s="15" t="s">
        <v>53</v>
      </c>
      <c r="Y21" s="29" t="s">
        <v>34</v>
      </c>
      <c r="Z21" s="30">
        <v>2</v>
      </c>
      <c r="AA21" s="13"/>
    </row>
    <row r="22" spans="1:27" ht="18" customHeight="1">
      <c r="A22" s="13"/>
      <c r="B22" s="13"/>
      <c r="C22" s="14"/>
      <c r="D22" s="15" t="s">
        <v>35</v>
      </c>
      <c r="E22" s="15">
        <f t="shared" si="1"/>
        <v>16</v>
      </c>
      <c r="F22" s="16"/>
      <c r="G22" s="15"/>
      <c r="H22" s="15">
        <v>8</v>
      </c>
      <c r="I22" s="15"/>
      <c r="J22" s="15"/>
      <c r="K22" s="15"/>
      <c r="L22" s="15"/>
      <c r="M22" s="15"/>
      <c r="N22" s="15"/>
      <c r="O22" s="15">
        <v>2</v>
      </c>
      <c r="P22" s="15">
        <v>3</v>
      </c>
      <c r="Q22" s="15">
        <v>1</v>
      </c>
      <c r="R22" s="15"/>
      <c r="S22" s="15"/>
      <c r="T22" s="15"/>
      <c r="U22" s="16">
        <v>2</v>
      </c>
      <c r="V22" s="15"/>
      <c r="W22" s="14"/>
      <c r="X22" s="15"/>
      <c r="Y22" s="29"/>
      <c r="Z22" s="31"/>
      <c r="AA22" s="13"/>
    </row>
    <row r="23" spans="1:27" ht="18" customHeight="1">
      <c r="A23" s="13">
        <v>10</v>
      </c>
      <c r="B23" s="13" t="s">
        <v>54</v>
      </c>
      <c r="C23" s="14">
        <f>SUM(E23:E24)</f>
        <v>48</v>
      </c>
      <c r="D23" s="15" t="s">
        <v>32</v>
      </c>
      <c r="E23" s="15">
        <f t="shared" si="1"/>
        <v>2</v>
      </c>
      <c r="F23" s="16"/>
      <c r="G23" s="15"/>
      <c r="H23" s="15">
        <v>2</v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6"/>
      <c r="V23" s="15"/>
      <c r="W23" s="14"/>
      <c r="X23" s="15" t="s">
        <v>41</v>
      </c>
      <c r="Y23" s="29" t="s">
        <v>50</v>
      </c>
      <c r="Z23" s="30" t="s">
        <v>55</v>
      </c>
      <c r="AA23" s="13"/>
    </row>
    <row r="24" spans="1:27" ht="18" customHeight="1">
      <c r="A24" s="13"/>
      <c r="B24" s="13"/>
      <c r="C24" s="14"/>
      <c r="D24" s="15" t="s">
        <v>35</v>
      </c>
      <c r="E24" s="15">
        <f t="shared" si="1"/>
        <v>46</v>
      </c>
      <c r="F24" s="16">
        <v>8</v>
      </c>
      <c r="G24" s="15">
        <v>8</v>
      </c>
      <c r="H24" s="15">
        <v>9</v>
      </c>
      <c r="I24" s="15"/>
      <c r="J24" s="15"/>
      <c r="K24" s="15"/>
      <c r="L24" s="15"/>
      <c r="M24" s="15"/>
      <c r="N24" s="15">
        <v>4</v>
      </c>
      <c r="O24" s="15">
        <v>5</v>
      </c>
      <c r="P24" s="15">
        <v>5</v>
      </c>
      <c r="Q24" s="15">
        <v>3</v>
      </c>
      <c r="R24" s="15">
        <v>3</v>
      </c>
      <c r="S24" s="15"/>
      <c r="T24" s="15"/>
      <c r="U24" s="16">
        <v>1</v>
      </c>
      <c r="V24" s="15"/>
      <c r="W24" s="14"/>
      <c r="X24" s="15"/>
      <c r="Y24" s="29"/>
      <c r="Z24" s="31"/>
      <c r="AA24" s="13"/>
    </row>
    <row r="25" spans="1:27" ht="18" customHeight="1">
      <c r="A25" s="13">
        <v>11</v>
      </c>
      <c r="B25" s="13" t="s">
        <v>56</v>
      </c>
      <c r="C25" s="14">
        <f>SUM(E25:E26)</f>
        <v>150</v>
      </c>
      <c r="D25" s="15" t="s">
        <v>32</v>
      </c>
      <c r="E25" s="15">
        <f t="shared" si="1"/>
        <v>50</v>
      </c>
      <c r="F25" s="16">
        <v>7</v>
      </c>
      <c r="G25" s="15">
        <v>11</v>
      </c>
      <c r="H25" s="15">
        <v>10</v>
      </c>
      <c r="I25" s="15">
        <v>3</v>
      </c>
      <c r="J25" s="15">
        <v>5</v>
      </c>
      <c r="K25" s="15">
        <v>2</v>
      </c>
      <c r="L25" s="15">
        <v>2</v>
      </c>
      <c r="M25" s="15">
        <v>3</v>
      </c>
      <c r="N25" s="15">
        <v>3</v>
      </c>
      <c r="O25" s="15"/>
      <c r="P25" s="15"/>
      <c r="Q25" s="15"/>
      <c r="R25" s="15"/>
      <c r="S25" s="15"/>
      <c r="T25" s="15">
        <v>2</v>
      </c>
      <c r="U25" s="16">
        <v>2</v>
      </c>
      <c r="V25" s="15"/>
      <c r="W25" s="14"/>
      <c r="X25" s="25" t="s">
        <v>57</v>
      </c>
      <c r="Y25" s="29" t="s">
        <v>58</v>
      </c>
      <c r="Z25" s="30">
        <v>2</v>
      </c>
      <c r="AA25" s="13"/>
    </row>
    <row r="26" spans="1:27" ht="18" customHeight="1">
      <c r="A26" s="13"/>
      <c r="B26" s="13"/>
      <c r="C26" s="14"/>
      <c r="D26" s="15" t="s">
        <v>35</v>
      </c>
      <c r="E26" s="15">
        <f t="shared" si="1"/>
        <v>100</v>
      </c>
      <c r="F26" s="16">
        <v>29</v>
      </c>
      <c r="G26" s="15">
        <v>30</v>
      </c>
      <c r="H26" s="15">
        <v>25</v>
      </c>
      <c r="I26" s="15"/>
      <c r="J26" s="15"/>
      <c r="K26" s="15"/>
      <c r="L26" s="15"/>
      <c r="M26" s="15"/>
      <c r="N26" s="15">
        <v>3</v>
      </c>
      <c r="O26" s="15"/>
      <c r="P26" s="15"/>
      <c r="Q26" s="15"/>
      <c r="R26" s="15">
        <v>3</v>
      </c>
      <c r="S26" s="15">
        <v>3</v>
      </c>
      <c r="T26" s="15">
        <v>4</v>
      </c>
      <c r="U26" s="16">
        <v>3</v>
      </c>
      <c r="V26" s="15"/>
      <c r="W26" s="14"/>
      <c r="X26" s="26"/>
      <c r="Y26" s="29"/>
      <c r="Z26" s="31"/>
      <c r="AA26" s="13"/>
    </row>
    <row r="27" spans="1:27" ht="18" customHeight="1">
      <c r="A27" s="19" t="s">
        <v>59</v>
      </c>
      <c r="B27" s="19"/>
      <c r="C27" s="16">
        <f>SUM(C5:C26)</f>
        <v>714</v>
      </c>
      <c r="D27" s="16" t="s">
        <v>32</v>
      </c>
      <c r="E27" s="16">
        <f aca="true" t="shared" si="2" ref="E27:V27">SUM(E5,E7,E9,E11,E13,E15,E17,E19,E21,E23,E25)</f>
        <v>143</v>
      </c>
      <c r="F27" s="16">
        <f t="shared" si="2"/>
        <v>20</v>
      </c>
      <c r="G27" s="16">
        <f t="shared" si="2"/>
        <v>24</v>
      </c>
      <c r="H27" s="16">
        <f t="shared" si="2"/>
        <v>21</v>
      </c>
      <c r="I27" s="16">
        <f t="shared" si="2"/>
        <v>10</v>
      </c>
      <c r="J27" s="16">
        <f t="shared" si="2"/>
        <v>9</v>
      </c>
      <c r="K27" s="16">
        <f t="shared" si="2"/>
        <v>5</v>
      </c>
      <c r="L27" s="16">
        <f t="shared" si="2"/>
        <v>6</v>
      </c>
      <c r="M27" s="16">
        <f t="shared" si="2"/>
        <v>9</v>
      </c>
      <c r="N27" s="16">
        <f t="shared" si="2"/>
        <v>8</v>
      </c>
      <c r="O27" s="16">
        <f t="shared" si="2"/>
        <v>6</v>
      </c>
      <c r="P27" s="16">
        <f t="shared" si="2"/>
        <v>4</v>
      </c>
      <c r="Q27" s="16">
        <f t="shared" si="2"/>
        <v>6</v>
      </c>
      <c r="R27" s="16">
        <f t="shared" si="2"/>
        <v>4</v>
      </c>
      <c r="S27" s="16"/>
      <c r="T27" s="16">
        <f t="shared" si="2"/>
        <v>4</v>
      </c>
      <c r="U27" s="16">
        <f t="shared" si="2"/>
        <v>4</v>
      </c>
      <c r="V27" s="16"/>
      <c r="W27" s="27">
        <v>3</v>
      </c>
      <c r="X27" s="16">
        <v>191</v>
      </c>
      <c r="Y27" s="32"/>
      <c r="Z27" s="33"/>
      <c r="AA27" s="34"/>
    </row>
    <row r="28" spans="1:27" ht="18" customHeight="1">
      <c r="A28" s="19"/>
      <c r="B28" s="19"/>
      <c r="C28" s="16"/>
      <c r="D28" s="16" t="s">
        <v>35</v>
      </c>
      <c r="E28" s="16">
        <f aca="true" t="shared" si="3" ref="E28:V28">SUM(E6,E8,E10,E12,E14,E16,E18,E20,E22,E24,E26)</f>
        <v>571</v>
      </c>
      <c r="F28" s="16">
        <f t="shared" si="3"/>
        <v>144</v>
      </c>
      <c r="G28" s="16">
        <f t="shared" si="3"/>
        <v>120</v>
      </c>
      <c r="H28" s="16">
        <f t="shared" si="3"/>
        <v>93</v>
      </c>
      <c r="I28" s="16"/>
      <c r="J28" s="16"/>
      <c r="K28" s="16"/>
      <c r="L28" s="16"/>
      <c r="M28" s="16"/>
      <c r="N28" s="16">
        <f t="shared" si="3"/>
        <v>9</v>
      </c>
      <c r="O28" s="16">
        <f t="shared" si="3"/>
        <v>42</v>
      </c>
      <c r="P28" s="16">
        <f t="shared" si="3"/>
        <v>45</v>
      </c>
      <c r="Q28" s="16">
        <f t="shared" si="3"/>
        <v>36</v>
      </c>
      <c r="R28" s="16">
        <f t="shared" si="3"/>
        <v>16</v>
      </c>
      <c r="S28" s="16">
        <f t="shared" si="3"/>
        <v>31</v>
      </c>
      <c r="T28" s="16">
        <f t="shared" si="3"/>
        <v>11</v>
      </c>
      <c r="U28" s="16">
        <f t="shared" si="3"/>
        <v>24</v>
      </c>
      <c r="V28" s="16"/>
      <c r="W28" s="27"/>
      <c r="X28" s="16"/>
      <c r="Y28" s="32"/>
      <c r="Z28" s="35"/>
      <c r="AA28" s="34"/>
    </row>
  </sheetData>
  <sheetProtection/>
  <autoFilter ref="A4:AA28"/>
  <mergeCells count="93">
    <mergeCell ref="A2:AA2"/>
    <mergeCell ref="E3:V3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D3:D4"/>
    <mergeCell ref="W3:W4"/>
    <mergeCell ref="X5:X6"/>
    <mergeCell ref="X7:X8"/>
    <mergeCell ref="X9:X10"/>
    <mergeCell ref="X11:X12"/>
    <mergeCell ref="X13:X14"/>
    <mergeCell ref="X15:X16"/>
    <mergeCell ref="X17:X18"/>
    <mergeCell ref="X19:X20"/>
    <mergeCell ref="X21:X22"/>
    <mergeCell ref="X23:X24"/>
    <mergeCell ref="X25:X26"/>
    <mergeCell ref="X27:X28"/>
    <mergeCell ref="Y3:Y4"/>
    <mergeCell ref="Y5:Y6"/>
    <mergeCell ref="Y7:Y8"/>
    <mergeCell ref="Y9:Y10"/>
    <mergeCell ref="Y11:Y12"/>
    <mergeCell ref="Y13:Y14"/>
    <mergeCell ref="Y15:Y16"/>
    <mergeCell ref="Y17:Y18"/>
    <mergeCell ref="Y19:Y20"/>
    <mergeCell ref="Y21:Y22"/>
    <mergeCell ref="Y23:Y24"/>
    <mergeCell ref="Y25:Y26"/>
    <mergeCell ref="Y27:Y28"/>
    <mergeCell ref="Z3:Z4"/>
    <mergeCell ref="Z5:Z6"/>
    <mergeCell ref="Z7:Z8"/>
    <mergeCell ref="Z9:Z10"/>
    <mergeCell ref="Z11:Z12"/>
    <mergeCell ref="Z13:Z14"/>
    <mergeCell ref="Z15:Z16"/>
    <mergeCell ref="Z17:Z18"/>
    <mergeCell ref="Z19:Z20"/>
    <mergeCell ref="Z21:Z22"/>
    <mergeCell ref="Z23:Z24"/>
    <mergeCell ref="Z25:Z26"/>
    <mergeCell ref="Z27:Z28"/>
    <mergeCell ref="AA3:AA4"/>
    <mergeCell ref="AA5:AA6"/>
    <mergeCell ref="AA7:AA8"/>
    <mergeCell ref="AA9:AA10"/>
    <mergeCell ref="AA11:AA12"/>
    <mergeCell ref="AA13:AA14"/>
    <mergeCell ref="AA15:AA16"/>
    <mergeCell ref="AA17:AA18"/>
    <mergeCell ref="AA19:AA20"/>
    <mergeCell ref="AA21:AA22"/>
    <mergeCell ref="AA23:AA24"/>
    <mergeCell ref="AA25:AA26"/>
    <mergeCell ref="AA27:AA28"/>
    <mergeCell ref="A27:B28"/>
  </mergeCells>
  <printOptions/>
  <pageMargins left="0.28" right="0.28" top="0.59" bottom="0.59" header="0.39" footer="0.2"/>
  <pageSetup horizontalDpi="600" verticalDpi="600" orientation="landscape" paperSize="9" scale="53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27210</dc:creator>
  <cp:keywords/>
  <dc:description/>
  <cp:lastModifiedBy>WPS_1527900467</cp:lastModifiedBy>
  <dcterms:created xsi:type="dcterms:W3CDTF">2020-05-18T02:52:53Z</dcterms:created>
  <dcterms:modified xsi:type="dcterms:W3CDTF">2020-06-15T17:48:13Z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2052-10.1.0.7697</vt:lpwstr>
  </property>
</Properties>
</file>